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45" windowHeight="5460" firstSheet="5" activeTab="5"/>
  </bookViews>
  <sheets>
    <sheet name="串珠數3" sheetId="1" r:id="rId1"/>
    <sheet name="串珠數2" sheetId="2" r:id="rId2"/>
    <sheet name="初賽比賽編號" sheetId="3" r:id="rId3"/>
    <sheet name="中區成績 (2)" sheetId="4" r:id="rId4"/>
    <sheet name="中區成績" sheetId="5" r:id="rId5"/>
    <sheet name="工作表1" sheetId="6" r:id="rId6"/>
  </sheets>
  <definedNames>
    <definedName name="_xlnm._FilterDatabase" localSheetId="2" hidden="1">'初賽比賽編號'!$C$1:$C$66</definedName>
  </definedNames>
  <calcPr fullCalcOnLoad="1"/>
</workbook>
</file>

<file path=xl/sharedStrings.xml><?xml version="1.0" encoding="utf-8"?>
<sst xmlns="http://schemas.openxmlformats.org/spreadsheetml/2006/main" count="13250" uniqueCount="4953">
  <si>
    <t>C3021</t>
  </si>
  <si>
    <t>陳宇良</t>
  </si>
  <si>
    <t>戴毓萱</t>
  </si>
  <si>
    <t>黃長平</t>
  </si>
  <si>
    <t>C3045</t>
  </si>
  <si>
    <t>C3044</t>
  </si>
  <si>
    <t>C3047</t>
  </si>
  <si>
    <t>C3046</t>
  </si>
  <si>
    <t>C3049</t>
  </si>
  <si>
    <t>C3048</t>
  </si>
  <si>
    <t>李東祐</t>
  </si>
  <si>
    <t>C3050</t>
  </si>
  <si>
    <t>C3051</t>
  </si>
  <si>
    <t>C3052</t>
  </si>
  <si>
    <t>C3053</t>
  </si>
  <si>
    <t>C3054</t>
  </si>
  <si>
    <t>林孟可</t>
  </si>
  <si>
    <t>鄭育承</t>
  </si>
  <si>
    <t>鍾松林</t>
  </si>
  <si>
    <t>張志年</t>
  </si>
  <si>
    <t>C3036</t>
  </si>
  <si>
    <t>C3035</t>
  </si>
  <si>
    <t>C3034</t>
  </si>
  <si>
    <t>C3033</t>
  </si>
  <si>
    <t>林郁翰</t>
  </si>
  <si>
    <t>C3039</t>
  </si>
  <si>
    <t>C3038</t>
  </si>
  <si>
    <t>C3037</t>
  </si>
  <si>
    <t>劉明銓</t>
  </si>
  <si>
    <t>姜登耀</t>
  </si>
  <si>
    <t>C3042</t>
  </si>
  <si>
    <t>C3043</t>
  </si>
  <si>
    <t>田章躍</t>
  </si>
  <si>
    <t>C3040</t>
  </si>
  <si>
    <t>陳偉倫</t>
  </si>
  <si>
    <t>C3041</t>
  </si>
  <si>
    <t>洪琬婷</t>
  </si>
  <si>
    <t>李邦聖</t>
  </si>
  <si>
    <t>施泱汝</t>
  </si>
  <si>
    <t>C3066</t>
  </si>
  <si>
    <t>戴曉琪</t>
  </si>
  <si>
    <t>C3067</t>
  </si>
  <si>
    <t>C3068</t>
  </si>
  <si>
    <t>林苡晴</t>
  </si>
  <si>
    <t>C3069</t>
  </si>
  <si>
    <t>陳昕慈</t>
  </si>
  <si>
    <t>邱玟瑄</t>
  </si>
  <si>
    <t>黃育萱</t>
  </si>
  <si>
    <t>張子健</t>
  </si>
  <si>
    <t>曹嘉玹</t>
  </si>
  <si>
    <t>C3074</t>
  </si>
  <si>
    <t>洪瑞和</t>
  </si>
  <si>
    <t>C3073</t>
  </si>
  <si>
    <t>C3076</t>
  </si>
  <si>
    <t>C3075</t>
  </si>
  <si>
    <t>C3070</t>
  </si>
  <si>
    <t>C3072</t>
  </si>
  <si>
    <t>C3071</t>
  </si>
  <si>
    <t>C3059</t>
  </si>
  <si>
    <t>C3057</t>
  </si>
  <si>
    <t>羅俊彥</t>
  </si>
  <si>
    <t>C3058</t>
  </si>
  <si>
    <t>侯辰翔</t>
  </si>
  <si>
    <t>C3055</t>
  </si>
  <si>
    <t>C3056</t>
  </si>
  <si>
    <t>湯景元</t>
  </si>
  <si>
    <t>廖仁觀</t>
  </si>
  <si>
    <t>王亭文</t>
  </si>
  <si>
    <t>毛妍淯</t>
  </si>
  <si>
    <t>呂盈德</t>
  </si>
  <si>
    <t>魏良瑋</t>
  </si>
  <si>
    <t>C3065</t>
  </si>
  <si>
    <t>C3064</t>
  </si>
  <si>
    <t>黃紫薇</t>
  </si>
  <si>
    <t>C3063</t>
  </si>
  <si>
    <t>C3062</t>
  </si>
  <si>
    <t>C3061</t>
  </si>
  <si>
    <t>C3060</t>
  </si>
  <si>
    <t>莊宗易</t>
  </si>
  <si>
    <t>C3088</t>
  </si>
  <si>
    <t>C3089</t>
  </si>
  <si>
    <t>黃麟翔</t>
  </si>
  <si>
    <t>江明澤</t>
  </si>
  <si>
    <t>程意華</t>
  </si>
  <si>
    <t>林鵬文</t>
  </si>
  <si>
    <t>C3090</t>
  </si>
  <si>
    <t>吳采頻</t>
  </si>
  <si>
    <t>C3079</t>
  </si>
  <si>
    <t>C3077</t>
  </si>
  <si>
    <t>C3078</t>
  </si>
  <si>
    <t>潘柏翔</t>
  </si>
  <si>
    <t>林昱廷</t>
  </si>
  <si>
    <t>池瑋軒</t>
  </si>
  <si>
    <t>李坤發</t>
  </si>
  <si>
    <t>江慶瑜</t>
  </si>
  <si>
    <t>C3083</t>
  </si>
  <si>
    <t>C3082</t>
  </si>
  <si>
    <t>C3081</t>
  </si>
  <si>
    <t>莊翔荏</t>
  </si>
  <si>
    <t>C3080</t>
  </si>
  <si>
    <t>C3087</t>
  </si>
  <si>
    <t>洪宇岑</t>
  </si>
  <si>
    <t>C3086</t>
  </si>
  <si>
    <t>C3085</t>
  </si>
  <si>
    <t>C3084</t>
  </si>
  <si>
    <t>沈劭亭</t>
  </si>
  <si>
    <t>劉竣維</t>
  </si>
  <si>
    <t>張倩瑜</t>
  </si>
  <si>
    <t>郭美菁</t>
  </si>
  <si>
    <t>林俊佑</t>
  </si>
  <si>
    <t>張舒畬</t>
  </si>
  <si>
    <t>邱政豪</t>
  </si>
  <si>
    <t>陳孟詠翔</t>
  </si>
  <si>
    <t>賴福興</t>
  </si>
  <si>
    <t>李昕</t>
  </si>
  <si>
    <t>李芹漁</t>
  </si>
  <si>
    <t>林君瑋</t>
  </si>
  <si>
    <t>鄭惠心</t>
  </si>
  <si>
    <t>楊恕光</t>
  </si>
  <si>
    <t>楊易笠</t>
  </si>
  <si>
    <t>林盈竹</t>
  </si>
  <si>
    <t>柯旭泰</t>
  </si>
  <si>
    <t>邱迺雯</t>
  </si>
  <si>
    <t>鄧禮恩</t>
  </si>
  <si>
    <t>曾莉心</t>
  </si>
  <si>
    <t>徐銘輝</t>
  </si>
  <si>
    <t>王豪</t>
  </si>
  <si>
    <t>劉柚審</t>
  </si>
  <si>
    <t>馬逸筑</t>
  </si>
  <si>
    <t>周昀澄</t>
  </si>
  <si>
    <t>凌振原</t>
  </si>
  <si>
    <t>王姵涵</t>
  </si>
  <si>
    <t>李嘉寧</t>
  </si>
  <si>
    <t>林彥廷</t>
  </si>
  <si>
    <t>蔡耀德</t>
  </si>
  <si>
    <t>鄞仲佑</t>
  </si>
  <si>
    <t>國立清水高級中學</t>
  </si>
  <si>
    <t>王耀緯</t>
  </si>
  <si>
    <t>王采瑩</t>
  </si>
  <si>
    <t>陳羿宏</t>
  </si>
  <si>
    <t>曾守智</t>
  </si>
  <si>
    <t>章家興</t>
  </si>
  <si>
    <t>張承華</t>
  </si>
  <si>
    <t>蔡秉益</t>
  </si>
  <si>
    <t>吳右元</t>
  </si>
  <si>
    <t>楊佳穎</t>
  </si>
  <si>
    <t>蔡立言</t>
  </si>
  <si>
    <t>陳治丞</t>
  </si>
  <si>
    <t>賴彥行</t>
  </si>
  <si>
    <t>李昊</t>
  </si>
  <si>
    <t>陳毓樺</t>
  </si>
  <si>
    <t>潘昌義</t>
  </si>
  <si>
    <t>徐紹維</t>
  </si>
  <si>
    <t>陳爾鈺</t>
  </si>
  <si>
    <t>簡鈺庭</t>
  </si>
  <si>
    <t>黃柏樺</t>
  </si>
  <si>
    <t>張仁瑋</t>
  </si>
  <si>
    <t>劉威志</t>
  </si>
  <si>
    <t>潘美卉</t>
  </si>
  <si>
    <t>翁萱諭</t>
  </si>
  <si>
    <t xml:space="preserve">陳新亞 </t>
  </si>
  <si>
    <t>陳志信</t>
  </si>
  <si>
    <t>陳欣怡</t>
  </si>
  <si>
    <t>吳承宇</t>
  </si>
  <si>
    <t>謝銓雯</t>
  </si>
  <si>
    <t>楊璨丞</t>
  </si>
  <si>
    <t>楊士緯</t>
  </si>
  <si>
    <t>楊淨雯</t>
  </si>
  <si>
    <t>王振宇</t>
  </si>
  <si>
    <t>項乃偉</t>
  </si>
  <si>
    <t>李昱萱</t>
  </si>
  <si>
    <t>朱銘陽</t>
  </si>
  <si>
    <t>楊翊辰</t>
  </si>
  <si>
    <t>劉芷綾</t>
  </si>
  <si>
    <t>王惕民</t>
  </si>
  <si>
    <t>張涴淋</t>
  </si>
  <si>
    <t>陳麗玲</t>
  </si>
  <si>
    <t>黃姿培</t>
  </si>
  <si>
    <t>王羿文</t>
  </si>
  <si>
    <t>歐柔岑</t>
  </si>
  <si>
    <t>高雄市立新興高級中學</t>
  </si>
  <si>
    <t>何婉禎</t>
  </si>
  <si>
    <t>吳佳玲</t>
  </si>
  <si>
    <t>詹耀宗</t>
  </si>
  <si>
    <t>陳鳳</t>
  </si>
  <si>
    <t>陳震紳</t>
  </si>
  <si>
    <t>蘇靜雁</t>
  </si>
  <si>
    <t>施芸紘</t>
  </si>
  <si>
    <t>陳宗宏</t>
  </si>
  <si>
    <t>林翔中</t>
  </si>
  <si>
    <t>洪瑋琳</t>
  </si>
  <si>
    <t>彭毓仁</t>
  </si>
  <si>
    <t>胡開捷</t>
  </si>
  <si>
    <t>鄭雅文</t>
  </si>
  <si>
    <t>陳品汝</t>
  </si>
  <si>
    <t>謝欣穎</t>
  </si>
  <si>
    <t>葉益豪</t>
  </si>
  <si>
    <t>鄭又瑄</t>
  </si>
  <si>
    <t>謝瑞璟</t>
  </si>
  <si>
    <t>臺南市德光高級中學</t>
  </si>
  <si>
    <t>阮啟銘</t>
  </si>
  <si>
    <t>徐芳薇</t>
  </si>
  <si>
    <t>林婉婷</t>
  </si>
  <si>
    <t>李奕奇</t>
  </si>
  <si>
    <t>張語彤</t>
  </si>
  <si>
    <t>林育潔</t>
  </si>
  <si>
    <t>傅政凱</t>
  </si>
  <si>
    <t>黃盈甄</t>
  </si>
  <si>
    <t>邱諭庭</t>
  </si>
  <si>
    <t>丁素梅</t>
  </si>
  <si>
    <t>李民輝</t>
  </si>
  <si>
    <t>陳彥廷</t>
  </si>
  <si>
    <t>陳顗合</t>
  </si>
  <si>
    <t>林佳祈</t>
  </si>
  <si>
    <t>蔡怡安</t>
  </si>
  <si>
    <t>張詠晴</t>
  </si>
  <si>
    <t>李柏儀</t>
  </si>
  <si>
    <t>洪渝鈞</t>
  </si>
  <si>
    <t>王鼎鋆</t>
  </si>
  <si>
    <t>孫稚淵</t>
  </si>
  <si>
    <t>陳姿君</t>
  </si>
  <si>
    <t>柯岱岑</t>
  </si>
  <si>
    <t>林煒竣</t>
  </si>
  <si>
    <t>范汶瑄</t>
  </si>
  <si>
    <t>林柏諺</t>
  </si>
  <si>
    <t>賴建皓</t>
  </si>
  <si>
    <t>蘇柏蓁</t>
  </si>
  <si>
    <t>陳亮宇</t>
  </si>
  <si>
    <t>楊凱傑</t>
  </si>
  <si>
    <t>夷宥安</t>
  </si>
  <si>
    <t>范強</t>
  </si>
  <si>
    <t>江季薇</t>
  </si>
  <si>
    <t>陳彥彰</t>
  </si>
  <si>
    <t>王雅萱</t>
  </si>
  <si>
    <t>丁鈺豪</t>
  </si>
  <si>
    <t>賴冠穎</t>
  </si>
  <si>
    <t>吳冠毅</t>
  </si>
  <si>
    <t>許郁盈</t>
  </si>
  <si>
    <t>李東霖</t>
  </si>
  <si>
    <t>盧定宏</t>
  </si>
  <si>
    <t>郭良薰</t>
  </si>
  <si>
    <t>吳欣玲</t>
  </si>
  <si>
    <t>國立屏東女子高級中學</t>
  </si>
  <si>
    <t>林依玟</t>
  </si>
  <si>
    <t>趙城綱</t>
  </si>
  <si>
    <t>陳玟蓁</t>
  </si>
  <si>
    <t>游喬絪</t>
  </si>
  <si>
    <t>林宗毅</t>
  </si>
  <si>
    <t>林子瑋</t>
  </si>
  <si>
    <t>蔡孟祐</t>
  </si>
  <si>
    <t>鄭坪鑭</t>
  </si>
  <si>
    <t>國立林口高級中學</t>
  </si>
  <si>
    <t>吳禹廷</t>
  </si>
  <si>
    <t>劉芳綾</t>
  </si>
  <si>
    <t>王銘緯</t>
  </si>
  <si>
    <t>方映翔</t>
  </si>
  <si>
    <t>黃奕棠</t>
  </si>
  <si>
    <t>賴茗欣</t>
  </si>
  <si>
    <t>吳春昊</t>
  </si>
  <si>
    <t>黃孟晴</t>
  </si>
  <si>
    <t>張蓉詩</t>
  </si>
  <si>
    <t>陳侑萱</t>
  </si>
  <si>
    <t>簡鈺峰</t>
  </si>
  <si>
    <t>官昱霖</t>
  </si>
  <si>
    <t xml:space="preserve">吳怡慧 </t>
  </si>
  <si>
    <t>孫翊軒</t>
  </si>
  <si>
    <t>陳冠言</t>
  </si>
  <si>
    <t>國立臺南女子高級中學</t>
  </si>
  <si>
    <t>陳姍姍</t>
  </si>
  <si>
    <t>鄧玄珮</t>
  </si>
  <si>
    <t>吳姵箴</t>
  </si>
  <si>
    <t>朱珮錡</t>
  </si>
  <si>
    <t>林柏伸</t>
  </si>
  <si>
    <t>林柏佑</t>
  </si>
  <si>
    <t>黃勝彥</t>
  </si>
  <si>
    <t>帥奕帆</t>
  </si>
  <si>
    <t>羅紹齊</t>
  </si>
  <si>
    <t>國立臺灣師範大學附屬高級中學、臺北市私立復興實驗高級中學</t>
  </si>
  <si>
    <t>李柏諭</t>
  </si>
  <si>
    <t>陳日華</t>
  </si>
  <si>
    <t>莫育維</t>
  </si>
  <si>
    <t>吳政翰</t>
  </si>
  <si>
    <t>鐘啟瑞</t>
  </si>
  <si>
    <t>陳姁婷</t>
  </si>
  <si>
    <t>黃斯曼</t>
  </si>
  <si>
    <t>莊宛蓉</t>
  </si>
  <si>
    <t>韓宜庭</t>
  </si>
  <si>
    <t>吳典澤</t>
  </si>
  <si>
    <t>王奕方</t>
  </si>
  <si>
    <t xml:space="preserve">張祐融 </t>
  </si>
  <si>
    <t>賴維駿</t>
  </si>
  <si>
    <t>周郁雯</t>
  </si>
  <si>
    <t>李柏亞</t>
  </si>
  <si>
    <t>王芝雅</t>
  </si>
  <si>
    <t>賴慶昱</t>
  </si>
  <si>
    <t>楊尚恩</t>
  </si>
  <si>
    <t>陳又豪</t>
  </si>
  <si>
    <t>石偉廷</t>
  </si>
  <si>
    <t>鄭宇凱</t>
  </si>
  <si>
    <t>吳登華</t>
  </si>
  <si>
    <t>饒正悅</t>
  </si>
  <si>
    <t>徐瑞帆</t>
  </si>
  <si>
    <t>陳致維</t>
  </si>
  <si>
    <t>劉佶隴</t>
  </si>
  <si>
    <t>許學文</t>
  </si>
  <si>
    <t>郭育翔</t>
  </si>
  <si>
    <t>楊上賢</t>
  </si>
  <si>
    <t>陳啟孟</t>
  </si>
  <si>
    <t>林禹銘</t>
  </si>
  <si>
    <t>凃竣騰</t>
  </si>
  <si>
    <t>劉念慈</t>
  </si>
  <si>
    <t>基隆市立暖暖高級中學</t>
  </si>
  <si>
    <t>張嘉麟</t>
  </si>
  <si>
    <t>吳佩玲</t>
  </si>
  <si>
    <t>鄭劭彤</t>
  </si>
  <si>
    <t>周詳霖</t>
  </si>
  <si>
    <t>吳秉寰</t>
  </si>
  <si>
    <t>黃震宇</t>
  </si>
  <si>
    <t>陳宥安</t>
  </si>
  <si>
    <t>楊哲毓</t>
  </si>
  <si>
    <t>曾冠語</t>
  </si>
  <si>
    <t>童詠聖</t>
  </si>
  <si>
    <t>趙耀男</t>
  </si>
  <si>
    <t>黃瑞蘭</t>
  </si>
  <si>
    <t>吳宜錚</t>
  </si>
  <si>
    <t xml:space="preserve">黃景義 </t>
  </si>
  <si>
    <t>薛翔安</t>
  </si>
  <si>
    <t>塗怡婷</t>
  </si>
  <si>
    <t>高怡旋</t>
  </si>
  <si>
    <t>C3009</t>
  </si>
  <si>
    <t>C3008</t>
  </si>
  <si>
    <t>巫峻宇</t>
  </si>
  <si>
    <t>C3007</t>
  </si>
  <si>
    <t>劉書郡</t>
  </si>
  <si>
    <t>C3006</t>
  </si>
  <si>
    <t>C3005</t>
  </si>
  <si>
    <t>C3004</t>
  </si>
  <si>
    <t>C3003</t>
  </si>
  <si>
    <t>C3002</t>
  </si>
  <si>
    <t>C3001</t>
  </si>
  <si>
    <t>李珩</t>
  </si>
  <si>
    <t>C3010</t>
  </si>
  <si>
    <t>林旺進</t>
  </si>
  <si>
    <t>王彥鈞</t>
  </si>
  <si>
    <t>陳經貿</t>
  </si>
  <si>
    <t>何冠歷</t>
  </si>
  <si>
    <t>蔡明潔</t>
  </si>
  <si>
    <t>劉田田</t>
  </si>
  <si>
    <t>聶雪茵</t>
  </si>
  <si>
    <t>王俊豪</t>
  </si>
  <si>
    <t>石家宜</t>
  </si>
  <si>
    <t>蘇宥瑄</t>
  </si>
  <si>
    <t>蕭宏霖</t>
  </si>
  <si>
    <t>林芳儒</t>
  </si>
  <si>
    <t>陳峰裕</t>
  </si>
  <si>
    <t>周俞伽</t>
  </si>
  <si>
    <t>林儀榛</t>
  </si>
  <si>
    <t>邱順琳</t>
  </si>
  <si>
    <t>蕭新樺</t>
  </si>
  <si>
    <t>趙于慧</t>
  </si>
  <si>
    <t>邱定緯</t>
  </si>
  <si>
    <t>陳慧萍</t>
  </si>
  <si>
    <t>張宥寬</t>
  </si>
  <si>
    <t>陳伶瑋</t>
  </si>
  <si>
    <t>是</t>
  </si>
  <si>
    <t>蕭琬莉</t>
  </si>
  <si>
    <t>賴佩萱</t>
  </si>
  <si>
    <t>李昀樵</t>
  </si>
  <si>
    <t>蔡依珊</t>
  </si>
  <si>
    <t>林鉅逢</t>
  </si>
  <si>
    <t>林詩雅</t>
  </si>
  <si>
    <t>鄭博仁</t>
  </si>
  <si>
    <t>張國振</t>
  </si>
  <si>
    <t>黃建誠</t>
  </si>
  <si>
    <t>彭郁茹</t>
  </si>
  <si>
    <t>國立高雄師範大學附屬高級中學</t>
  </si>
  <si>
    <t>范智傑</t>
  </si>
  <si>
    <t>陳信志</t>
  </si>
  <si>
    <t>鄭婉瑜</t>
  </si>
  <si>
    <t>郭坤宙</t>
  </si>
  <si>
    <t>張逸鈞</t>
  </si>
  <si>
    <t>鄭朝元</t>
  </si>
  <si>
    <t>王溢儂</t>
  </si>
  <si>
    <t>郭智成</t>
  </si>
  <si>
    <t>王薇琳</t>
  </si>
  <si>
    <t>陳文謙</t>
  </si>
  <si>
    <t>郭達秀</t>
  </si>
  <si>
    <t>國立臺中第二高級中學</t>
  </si>
  <si>
    <t>王彥錡</t>
  </si>
  <si>
    <t>蕭立仁</t>
  </si>
  <si>
    <t>王贊維</t>
  </si>
  <si>
    <t>陳威宇</t>
  </si>
  <si>
    <t>戴嘉星</t>
  </si>
  <si>
    <t>郭江鴻</t>
  </si>
  <si>
    <t>涂淵翔</t>
  </si>
  <si>
    <t>張伯愷</t>
  </si>
  <si>
    <t>林鈺錡</t>
  </si>
  <si>
    <t>黃柏詠</t>
  </si>
  <si>
    <t>洪憶倫</t>
  </si>
  <si>
    <t>邱每嬋</t>
  </si>
  <si>
    <t>李欣諭</t>
  </si>
  <si>
    <t>臺南市私立南光高級中學</t>
  </si>
  <si>
    <t>鍾慧紜</t>
  </si>
  <si>
    <t>王俊儼</t>
  </si>
  <si>
    <t>王奕舒</t>
  </si>
  <si>
    <t>藺品曄</t>
  </si>
  <si>
    <t>廖唯甄</t>
  </si>
  <si>
    <t>李曉雯</t>
  </si>
  <si>
    <t>陳姿頴</t>
  </si>
  <si>
    <t>林宣昀</t>
  </si>
  <si>
    <t>黃鉑程</t>
  </si>
  <si>
    <t>劉晴尹</t>
  </si>
  <si>
    <t>吳怡潁</t>
  </si>
  <si>
    <t>陳俊慈</t>
  </si>
  <si>
    <t>賴芝昀</t>
  </si>
  <si>
    <t>莊雅翔</t>
  </si>
  <si>
    <t>王奕臻</t>
  </si>
  <si>
    <t>蔡雅晴</t>
  </si>
  <si>
    <t>姚映臣</t>
  </si>
  <si>
    <t>第五梯次</t>
  </si>
  <si>
    <t>許逸翔</t>
  </si>
  <si>
    <t>吳杰儒</t>
  </si>
  <si>
    <t>許涵霖</t>
  </si>
  <si>
    <t>王婷</t>
  </si>
  <si>
    <t>鄭景文</t>
  </si>
  <si>
    <t>王町豪</t>
  </si>
  <si>
    <t>黃清輝</t>
  </si>
  <si>
    <t>柯大宇</t>
  </si>
  <si>
    <t>張學承</t>
  </si>
  <si>
    <t>林怡君</t>
  </si>
  <si>
    <t>賴彥綸</t>
  </si>
  <si>
    <t>劉晉愷</t>
  </si>
  <si>
    <t>鄒淳如</t>
  </si>
  <si>
    <t>高培瑄</t>
  </si>
  <si>
    <t>李佩亭</t>
  </si>
  <si>
    <t>沈貝珊</t>
  </si>
  <si>
    <t>李宜潔</t>
  </si>
  <si>
    <t>王祚萱</t>
  </si>
  <si>
    <t>朱育璋</t>
  </si>
  <si>
    <t>詹金發</t>
  </si>
  <si>
    <t>陳盈錞</t>
  </si>
  <si>
    <t>任寬</t>
  </si>
  <si>
    <t>陳芷芊</t>
  </si>
  <si>
    <t>詹皓宇</t>
  </si>
  <si>
    <t>桃園縣立平鎮高級中學、國立中壢高級中學</t>
  </si>
  <si>
    <t>程錦霞</t>
  </si>
  <si>
    <t>張沁琪</t>
  </si>
  <si>
    <t>C4009</t>
  </si>
  <si>
    <t>柯佳吟</t>
  </si>
  <si>
    <t>C4003</t>
  </si>
  <si>
    <t>李雲帆</t>
  </si>
  <si>
    <t>C4004</t>
  </si>
  <si>
    <t>南投縣私立五育高級中學</t>
  </si>
  <si>
    <t>C4001</t>
  </si>
  <si>
    <t>C4002</t>
  </si>
  <si>
    <t>C4007</t>
  </si>
  <si>
    <t>C4008</t>
  </si>
  <si>
    <t>C4005</t>
  </si>
  <si>
    <t>C4006</t>
  </si>
  <si>
    <t>李信輝</t>
  </si>
  <si>
    <t>C4011</t>
  </si>
  <si>
    <t>C4010</t>
  </si>
  <si>
    <t>曾郁玟</t>
  </si>
  <si>
    <t>趙柏源</t>
  </si>
  <si>
    <t>吳承恩</t>
  </si>
  <si>
    <t>潘詩瀅</t>
  </si>
  <si>
    <t>領隊老師</t>
  </si>
  <si>
    <t>黃語婷</t>
  </si>
  <si>
    <t>C4012</t>
  </si>
  <si>
    <t>李宜津</t>
  </si>
  <si>
    <t>C4013</t>
  </si>
  <si>
    <t>C4014</t>
  </si>
  <si>
    <t>黃榮伸</t>
  </si>
  <si>
    <t>C4015</t>
  </si>
  <si>
    <t>C4016</t>
  </si>
  <si>
    <t>C4017</t>
  </si>
  <si>
    <t>C4018</t>
  </si>
  <si>
    <t>C4019</t>
  </si>
  <si>
    <t>曾宥云</t>
  </si>
  <si>
    <t>C4020</t>
  </si>
  <si>
    <t>C4022</t>
  </si>
  <si>
    <t>C4021</t>
  </si>
  <si>
    <t>張祐維</t>
  </si>
  <si>
    <t>陳偉軒</t>
  </si>
  <si>
    <t>莊敏惠</t>
  </si>
  <si>
    <t>黃律穎</t>
  </si>
  <si>
    <t>李宛津</t>
  </si>
  <si>
    <t>洪瑋辰</t>
  </si>
  <si>
    <t>廖昱盛</t>
  </si>
  <si>
    <t>盧永成</t>
  </si>
  <si>
    <t>顏瑞宏</t>
  </si>
  <si>
    <t>鍾佩君</t>
  </si>
  <si>
    <t>國立清水高級中學、國立大甲高級中學、臺中市私立弘文高級中學</t>
  </si>
  <si>
    <t>林芳伊</t>
  </si>
  <si>
    <t>劉宏祥</t>
  </si>
  <si>
    <t>陳映竹</t>
  </si>
  <si>
    <t>黃妍綾</t>
  </si>
  <si>
    <t>謝季桓</t>
  </si>
  <si>
    <t>謝裕祥</t>
  </si>
  <si>
    <t>王馨敏</t>
  </si>
  <si>
    <t>C4048</t>
  </si>
  <si>
    <t>C4047</t>
  </si>
  <si>
    <t>C4046</t>
  </si>
  <si>
    <t>C4045</t>
  </si>
  <si>
    <t>王嘉慶</t>
  </si>
  <si>
    <t>吳欣旻</t>
  </si>
  <si>
    <t>臺南市私立長榮高級中學</t>
  </si>
  <si>
    <t>C4049</t>
  </si>
  <si>
    <t>莊釧賢</t>
  </si>
  <si>
    <t>呂秉軒</t>
  </si>
  <si>
    <t>蔡戎恩</t>
  </si>
  <si>
    <t>邢維元</t>
  </si>
  <si>
    <t>C4050</t>
  </si>
  <si>
    <t>陳柏英</t>
  </si>
  <si>
    <t>C4051</t>
  </si>
  <si>
    <t>郭喬卉</t>
  </si>
  <si>
    <t>劉宇祥</t>
  </si>
  <si>
    <t>曹峻瑋</t>
  </si>
  <si>
    <t>C4054</t>
  </si>
  <si>
    <t>C4055</t>
  </si>
  <si>
    <t>C4052</t>
  </si>
  <si>
    <t>C4053</t>
  </si>
  <si>
    <t>C4057</t>
  </si>
  <si>
    <t>C4056</t>
  </si>
  <si>
    <t>C4059</t>
  </si>
  <si>
    <t>C4058</t>
  </si>
  <si>
    <t>童睿琪</t>
  </si>
  <si>
    <t>蔡瑞予</t>
  </si>
  <si>
    <t>武易璋</t>
  </si>
  <si>
    <t>詹予晴</t>
  </si>
  <si>
    <t>華偉廷</t>
  </si>
  <si>
    <t>李榕玲</t>
  </si>
  <si>
    <t>C4060</t>
  </si>
  <si>
    <t>C4061</t>
  </si>
  <si>
    <t>C4062</t>
  </si>
  <si>
    <t>C4063</t>
  </si>
  <si>
    <t>C4064</t>
  </si>
  <si>
    <t>C4065</t>
  </si>
  <si>
    <t>C4066</t>
  </si>
  <si>
    <t>C4029</t>
  </si>
  <si>
    <t>C4028</t>
  </si>
  <si>
    <t>C4027</t>
  </si>
  <si>
    <t>C4026</t>
  </si>
  <si>
    <t>C4025</t>
  </si>
  <si>
    <t>曾秉曜</t>
  </si>
  <si>
    <t>C4024</t>
  </si>
  <si>
    <t>C4023</t>
  </si>
  <si>
    <t>王鴻恩</t>
  </si>
  <si>
    <t>C4032</t>
  </si>
  <si>
    <t>C4033</t>
  </si>
  <si>
    <t>C4030</t>
  </si>
  <si>
    <t>C4031</t>
  </si>
  <si>
    <t>黃韻莼</t>
  </si>
  <si>
    <t>韓欣儒</t>
  </si>
  <si>
    <t>高佑豪</t>
  </si>
  <si>
    <t>C4039</t>
  </si>
  <si>
    <t>C4038</t>
  </si>
  <si>
    <t>C4035</t>
  </si>
  <si>
    <t>C4034</t>
  </si>
  <si>
    <t>謝威廷</t>
  </si>
  <si>
    <t>C4037</t>
  </si>
  <si>
    <t>C4036</t>
  </si>
  <si>
    <t>官呈軒</t>
  </si>
  <si>
    <t>C4041</t>
  </si>
  <si>
    <t>C4042</t>
  </si>
  <si>
    <t>林郁錦</t>
  </si>
  <si>
    <t>C4043</t>
  </si>
  <si>
    <t>C4044</t>
  </si>
  <si>
    <t>周家池</t>
  </si>
  <si>
    <t>C4040</t>
  </si>
  <si>
    <t>許伯勳</t>
  </si>
  <si>
    <t>林思嘉</t>
  </si>
  <si>
    <t>C4090</t>
  </si>
  <si>
    <t>黃鵬瑜</t>
  </si>
  <si>
    <t>李家欣</t>
  </si>
  <si>
    <t>陳怡平</t>
  </si>
  <si>
    <t>C4089</t>
  </si>
  <si>
    <t>鄭博允</t>
  </si>
  <si>
    <t>吳紹齊</t>
  </si>
  <si>
    <t>羅寒筠</t>
  </si>
  <si>
    <t>劉邵毅</t>
  </si>
  <si>
    <t>林昌諺</t>
  </si>
  <si>
    <t>王佳如</t>
  </si>
  <si>
    <t>林樂</t>
  </si>
  <si>
    <t>趙泰頡</t>
  </si>
  <si>
    <t>王靖惠</t>
  </si>
  <si>
    <t>C4075</t>
  </si>
  <si>
    <t>C4074</t>
  </si>
  <si>
    <t>C4077</t>
  </si>
  <si>
    <t>C4076</t>
  </si>
  <si>
    <t>C4071</t>
  </si>
  <si>
    <t>C4070</t>
  </si>
  <si>
    <t>C4073</t>
  </si>
  <si>
    <t>C4072</t>
  </si>
  <si>
    <t>謝承志</t>
  </si>
  <si>
    <t>葉秀敏</t>
  </si>
  <si>
    <t>劉筱柔</t>
  </si>
  <si>
    <t>張育誠</t>
  </si>
  <si>
    <t>C4067</t>
  </si>
  <si>
    <t>C4068</t>
  </si>
  <si>
    <t>陳昱程</t>
  </si>
  <si>
    <t>C4069</t>
  </si>
  <si>
    <t>周暘</t>
  </si>
  <si>
    <t>C4088</t>
  </si>
  <si>
    <t>C4087</t>
  </si>
  <si>
    <t>許馨</t>
  </si>
  <si>
    <t>C4086</t>
  </si>
  <si>
    <t>C4085</t>
  </si>
  <si>
    <t>李劭珊</t>
  </si>
  <si>
    <t>C4084</t>
  </si>
  <si>
    <t>黃彥翔</t>
  </si>
  <si>
    <t>C4083</t>
  </si>
  <si>
    <t>C4082</t>
  </si>
  <si>
    <t>C4081</t>
  </si>
  <si>
    <t>C4080</t>
  </si>
  <si>
    <t>楊歡</t>
  </si>
  <si>
    <t>葉家君</t>
  </si>
  <si>
    <t>C4078</t>
  </si>
  <si>
    <t>廖文豪</t>
  </si>
  <si>
    <t>C4079</t>
  </si>
  <si>
    <t>王仲榆</t>
  </si>
  <si>
    <t>詹子瑩</t>
  </si>
  <si>
    <t>陳紀愷</t>
  </si>
  <si>
    <t>莊致嘉</t>
  </si>
  <si>
    <t>施冠宇</t>
  </si>
  <si>
    <t>戴昱哲</t>
  </si>
  <si>
    <t>陳郁喬</t>
  </si>
  <si>
    <t>邱亭凱</t>
  </si>
  <si>
    <t>陳思彤</t>
  </si>
  <si>
    <t>陳芷萱</t>
  </si>
  <si>
    <t>孫伊昀</t>
  </si>
  <si>
    <t>何亮囯</t>
  </si>
  <si>
    <t>蕭宏傑</t>
  </si>
  <si>
    <t>柯琮懿</t>
  </si>
  <si>
    <t>黃國倫</t>
  </si>
  <si>
    <t xml:space="preserve">侯志達
</t>
  </si>
  <si>
    <t>劉品妤</t>
  </si>
  <si>
    <t>游宗憲</t>
  </si>
  <si>
    <t>鄭茜如</t>
  </si>
  <si>
    <t>潘人傑</t>
  </si>
  <si>
    <t>穆柏安</t>
  </si>
  <si>
    <t>林姿均</t>
  </si>
  <si>
    <t>王則丰</t>
  </si>
  <si>
    <t>潘如憶</t>
  </si>
  <si>
    <t>高雄市立高雄高級中學、高雄市立新興高級中學、國立鳳山高級中學</t>
  </si>
  <si>
    <t>李依雯</t>
  </si>
  <si>
    <t>謝承恩</t>
  </si>
  <si>
    <t>陳韻蓁</t>
  </si>
  <si>
    <t>戴忠義</t>
  </si>
  <si>
    <t>周詩涵</t>
  </si>
  <si>
    <t>C1054</t>
  </si>
  <si>
    <t>謝少奇</t>
  </si>
  <si>
    <t>C1053</t>
  </si>
  <si>
    <t>何品蒓</t>
  </si>
  <si>
    <t>C1056</t>
  </si>
  <si>
    <t>C1055</t>
  </si>
  <si>
    <t>C1058</t>
  </si>
  <si>
    <t>蘇正昌</t>
  </si>
  <si>
    <t>C1057</t>
  </si>
  <si>
    <t>C1059</t>
  </si>
  <si>
    <t>陳科瑋</t>
  </si>
  <si>
    <t>蔡芸禛</t>
  </si>
  <si>
    <t>吳宜靜</t>
  </si>
  <si>
    <t>C1060</t>
  </si>
  <si>
    <t>C1061</t>
  </si>
  <si>
    <t>C1062</t>
  </si>
  <si>
    <t>C1063</t>
  </si>
  <si>
    <t>C1067</t>
  </si>
  <si>
    <t>C1066</t>
  </si>
  <si>
    <t>C1065</t>
  </si>
  <si>
    <t>C1064</t>
  </si>
  <si>
    <t>李侑諠</t>
  </si>
  <si>
    <t>C1069</t>
  </si>
  <si>
    <t>C1068</t>
  </si>
  <si>
    <t>郭岱昀</t>
  </si>
  <si>
    <t>徐瑜秀</t>
  </si>
  <si>
    <t>C1070</t>
  </si>
  <si>
    <t>C1073</t>
  </si>
  <si>
    <t>C1074</t>
  </si>
  <si>
    <t>C1071</t>
  </si>
  <si>
    <t>C1072</t>
  </si>
  <si>
    <t>C1036</t>
  </si>
  <si>
    <t>嚴仕鈞</t>
  </si>
  <si>
    <t>C1035</t>
  </si>
  <si>
    <t>伍子元</t>
  </si>
  <si>
    <t>C1038</t>
  </si>
  <si>
    <t>C1037</t>
  </si>
  <si>
    <t>C1032</t>
  </si>
  <si>
    <t>湯景旭</t>
  </si>
  <si>
    <t>C1031</t>
  </si>
  <si>
    <t>蔡宜庭</t>
  </si>
  <si>
    <t>C1034</t>
  </si>
  <si>
    <t>C1033</t>
  </si>
  <si>
    <t>C1039</t>
  </si>
  <si>
    <t>徐承佑</t>
  </si>
  <si>
    <t>C1040</t>
  </si>
  <si>
    <t>C1041</t>
  </si>
  <si>
    <t>C1049</t>
  </si>
  <si>
    <t>C1048</t>
  </si>
  <si>
    <t>C1047</t>
  </si>
  <si>
    <t>C1046</t>
  </si>
  <si>
    <t>C1045</t>
  </si>
  <si>
    <t>C1044</t>
  </si>
  <si>
    <t>C1043</t>
  </si>
  <si>
    <t>C1042</t>
  </si>
  <si>
    <t>廖聲展</t>
  </si>
  <si>
    <t>徐薇茹</t>
  </si>
  <si>
    <t>莊昀臻</t>
  </si>
  <si>
    <t>李佳陽</t>
  </si>
  <si>
    <t>林煌鈞</t>
  </si>
  <si>
    <t>C1051</t>
  </si>
  <si>
    <t>C1052</t>
  </si>
  <si>
    <t>C1050</t>
  </si>
  <si>
    <t>何彥旻</t>
  </si>
  <si>
    <t>C1017</t>
  </si>
  <si>
    <t>邱博謙</t>
  </si>
  <si>
    <t>C1018</t>
  </si>
  <si>
    <t>林成儒</t>
  </si>
  <si>
    <t>C1019</t>
  </si>
  <si>
    <t>李佳霖</t>
  </si>
  <si>
    <t>C1010</t>
  </si>
  <si>
    <t>C1011</t>
  </si>
  <si>
    <t>C1012</t>
  </si>
  <si>
    <t>C1013</t>
  </si>
  <si>
    <t>C1014</t>
  </si>
  <si>
    <t>林原鴻</t>
  </si>
  <si>
    <t>C1015</t>
  </si>
  <si>
    <t>C1016</t>
  </si>
  <si>
    <t>賴育成</t>
  </si>
  <si>
    <t>王建弘</t>
  </si>
  <si>
    <t>李芸甄</t>
  </si>
  <si>
    <t>羅嘉慶</t>
  </si>
  <si>
    <t>C1028</t>
  </si>
  <si>
    <t>國立板橋高級中學</t>
  </si>
  <si>
    <t>C1029</t>
  </si>
  <si>
    <t>C1022</t>
  </si>
  <si>
    <t>C1023</t>
  </si>
  <si>
    <t>C1020</t>
  </si>
  <si>
    <t>C1021</t>
  </si>
  <si>
    <t>C1026</t>
  </si>
  <si>
    <t>C1027</t>
  </si>
  <si>
    <t>C1024</t>
  </si>
  <si>
    <t>C1025</t>
  </si>
  <si>
    <t>黃靖婷</t>
  </si>
  <si>
    <t>古晉瑜</t>
  </si>
  <si>
    <t>C1030</t>
  </si>
  <si>
    <t>朱珩宇</t>
  </si>
  <si>
    <t>張駿耀</t>
  </si>
  <si>
    <t>蘇仁民</t>
  </si>
  <si>
    <t>蔡欣靜</t>
  </si>
  <si>
    <t>張詠凱</t>
  </si>
  <si>
    <t>葉志麟</t>
  </si>
  <si>
    <t>林宥承</t>
  </si>
  <si>
    <t>莊博淵</t>
  </si>
  <si>
    <t>曾馨逸</t>
  </si>
  <si>
    <t>陳璿仲</t>
  </si>
  <si>
    <t>鍾孟翰</t>
  </si>
  <si>
    <t>李冠霖</t>
  </si>
  <si>
    <t>吳宏峻</t>
  </si>
  <si>
    <t>陳玉璇</t>
  </si>
  <si>
    <t>陳姿均</t>
  </si>
  <si>
    <t>周居惠</t>
  </si>
  <si>
    <t>C1008</t>
  </si>
  <si>
    <t>趙珉鈺</t>
  </si>
  <si>
    <t>C1009</t>
  </si>
  <si>
    <t>紅瑄岑</t>
  </si>
  <si>
    <t>C1006</t>
  </si>
  <si>
    <t>C1007</t>
  </si>
  <si>
    <t>C1004</t>
  </si>
  <si>
    <t>C1005</t>
  </si>
  <si>
    <t>C1002</t>
  </si>
  <si>
    <t>C1003</t>
  </si>
  <si>
    <t>張凱翔</t>
  </si>
  <si>
    <t>C1001</t>
  </si>
  <si>
    <t>國立武陵高級中學</t>
  </si>
  <si>
    <t>林睿辰</t>
  </si>
  <si>
    <t>呂家宏</t>
  </si>
  <si>
    <t>楊珮仟</t>
  </si>
  <si>
    <t>翁慕理</t>
  </si>
  <si>
    <t>沈萱慈</t>
  </si>
  <si>
    <t>陸金志</t>
  </si>
  <si>
    <t>李京樺</t>
  </si>
  <si>
    <t>李竹祥</t>
  </si>
  <si>
    <t>溫捷奷</t>
  </si>
  <si>
    <t>廖若茵</t>
  </si>
  <si>
    <t>王亮澄</t>
  </si>
  <si>
    <t>黃奕維</t>
  </si>
  <si>
    <t>南投縣立旭光高級中學</t>
  </si>
  <si>
    <t>鄭育宗</t>
  </si>
  <si>
    <t>余亮言</t>
  </si>
  <si>
    <t>林尉喻</t>
  </si>
  <si>
    <t>劉仲偉</t>
  </si>
  <si>
    <t>何婕誼</t>
  </si>
  <si>
    <t>陳容晶</t>
  </si>
  <si>
    <t>何碩恩</t>
  </si>
  <si>
    <t>卜聿珊</t>
  </si>
  <si>
    <t>沈家芯</t>
  </si>
  <si>
    <t>吳姿儀</t>
  </si>
  <si>
    <t>顏育鑫</t>
  </si>
  <si>
    <t>楊雅婷</t>
  </si>
  <si>
    <t>鄭博升</t>
  </si>
  <si>
    <t>A5009</t>
  </si>
  <si>
    <t>莊亞恬</t>
  </si>
  <si>
    <t>A5008</t>
  </si>
  <si>
    <t>A5005</t>
  </si>
  <si>
    <t>A5004</t>
  </si>
  <si>
    <t>A5007</t>
  </si>
  <si>
    <t>張舒婷</t>
  </si>
  <si>
    <t>A5006</t>
  </si>
  <si>
    <t>蘇泓瑋</t>
  </si>
  <si>
    <t>李丞竣</t>
  </si>
  <si>
    <t>李家灃</t>
  </si>
  <si>
    <t>A5011</t>
  </si>
  <si>
    <t>A5012</t>
  </si>
  <si>
    <t>A5013</t>
  </si>
  <si>
    <t>楊祺笙</t>
  </si>
  <si>
    <t>許毓容</t>
  </si>
  <si>
    <t>A5014</t>
  </si>
  <si>
    <t>羅筱妤</t>
  </si>
  <si>
    <t>黃立寬</t>
  </si>
  <si>
    <t>李昀澄</t>
  </si>
  <si>
    <t>A5010</t>
  </si>
  <si>
    <t>高晏平</t>
  </si>
  <si>
    <t>吳瑞麟</t>
  </si>
  <si>
    <t>吳東霖</t>
  </si>
  <si>
    <t>屏東縣立大同高級中學、國立屏東女子高級中學</t>
  </si>
  <si>
    <t>劉靜茹</t>
  </si>
  <si>
    <t>A5002</t>
  </si>
  <si>
    <t>A5003</t>
  </si>
  <si>
    <t>A5001</t>
  </si>
  <si>
    <t>黃建融</t>
  </si>
  <si>
    <t>張瑾榕</t>
  </si>
  <si>
    <t>A5027</t>
  </si>
  <si>
    <t>陳幸君</t>
  </si>
  <si>
    <t>A5026</t>
  </si>
  <si>
    <t>王景萱</t>
  </si>
  <si>
    <t>A5029</t>
  </si>
  <si>
    <t>A5028</t>
  </si>
  <si>
    <t>林佳儀</t>
  </si>
  <si>
    <t>蔡月卿</t>
  </si>
  <si>
    <t>馬浩威</t>
  </si>
  <si>
    <t>A5030</t>
  </si>
  <si>
    <t>戴宜鈞</t>
  </si>
  <si>
    <t>林佳儒</t>
  </si>
  <si>
    <t>A5031</t>
  </si>
  <si>
    <t>許珮玲</t>
  </si>
  <si>
    <t>A5032</t>
  </si>
  <si>
    <t>A5033</t>
  </si>
  <si>
    <t>A5034</t>
  </si>
  <si>
    <t>吳雨桓</t>
  </si>
  <si>
    <t>A5035</t>
  </si>
  <si>
    <t>A5036</t>
  </si>
  <si>
    <t>A5018</t>
  </si>
  <si>
    <t>王凡偉</t>
  </si>
  <si>
    <t>A5017</t>
  </si>
  <si>
    <t>A5016</t>
  </si>
  <si>
    <t>A5015</t>
  </si>
  <si>
    <t>朱詳笙</t>
  </si>
  <si>
    <t>A5019</t>
  </si>
  <si>
    <t xml:space="preserve">楊芷林 </t>
  </si>
  <si>
    <t>莊景琅</t>
  </si>
  <si>
    <t>廖子萱</t>
  </si>
  <si>
    <t>李芷瑩</t>
  </si>
  <si>
    <t>A5020</t>
  </si>
  <si>
    <t>A5021</t>
  </si>
  <si>
    <t>A5024</t>
  </si>
  <si>
    <t>A5025</t>
  </si>
  <si>
    <t>A5022</t>
  </si>
  <si>
    <t>A5023</t>
  </si>
  <si>
    <t>A5041</t>
  </si>
  <si>
    <t>A5040</t>
  </si>
  <si>
    <t>A5043</t>
  </si>
  <si>
    <t>A5042</t>
  </si>
  <si>
    <t>A5045</t>
  </si>
  <si>
    <t>A5044</t>
  </si>
  <si>
    <t>A5047</t>
  </si>
  <si>
    <t>A5046</t>
  </si>
  <si>
    <t>林晏羽</t>
  </si>
  <si>
    <t>林宏松</t>
  </si>
  <si>
    <t>張祐禎</t>
  </si>
  <si>
    <t>陳頡芸</t>
  </si>
  <si>
    <t>A5037</t>
  </si>
  <si>
    <t>A5038</t>
  </si>
  <si>
    <t>江科翰</t>
  </si>
  <si>
    <t>A5039</t>
  </si>
  <si>
    <t>蕭偉呈</t>
  </si>
  <si>
    <t>A5054</t>
  </si>
  <si>
    <t>A5053</t>
  </si>
  <si>
    <t>A5052</t>
  </si>
  <si>
    <t>A5051</t>
  </si>
  <si>
    <t>A5058</t>
  </si>
  <si>
    <t>賴政維</t>
  </si>
  <si>
    <t>A5057</t>
  </si>
  <si>
    <t>A5056</t>
  </si>
  <si>
    <t>A5055</t>
  </si>
  <si>
    <t>A5050</t>
  </si>
  <si>
    <t>劉俞瑄</t>
  </si>
  <si>
    <t>廖旭茂</t>
  </si>
  <si>
    <t>黃莉晴</t>
  </si>
  <si>
    <t>A5048</t>
  </si>
  <si>
    <t>A5049</t>
  </si>
  <si>
    <t>A5067</t>
  </si>
  <si>
    <t>A5066</t>
  </si>
  <si>
    <t>賴乾承</t>
  </si>
  <si>
    <t>A5069</t>
  </si>
  <si>
    <t>A5068</t>
  </si>
  <si>
    <t>A5063</t>
  </si>
  <si>
    <t>A5062</t>
  </si>
  <si>
    <t>林晏而</t>
  </si>
  <si>
    <t>A5065</t>
  </si>
  <si>
    <t>A5064</t>
  </si>
  <si>
    <t>A5061</t>
  </si>
  <si>
    <t>A5060</t>
  </si>
  <si>
    <t>吳富勝</t>
  </si>
  <si>
    <t>李承昊</t>
  </si>
  <si>
    <t>邱筑暘</t>
  </si>
  <si>
    <t>顏敏修</t>
  </si>
  <si>
    <t>劉以仁</t>
  </si>
  <si>
    <t>張淳淇</t>
  </si>
  <si>
    <t>萬欽男</t>
  </si>
  <si>
    <t>A5059</t>
  </si>
  <si>
    <t>A5075</t>
  </si>
  <si>
    <t>A5074</t>
  </si>
  <si>
    <t>林舜文</t>
  </si>
  <si>
    <t>陳玟潔</t>
  </si>
  <si>
    <t>A5072</t>
  </si>
  <si>
    <t>A5071</t>
  </si>
  <si>
    <t>A5070</t>
  </si>
  <si>
    <t>江平全</t>
  </si>
  <si>
    <t>謝豐和</t>
  </si>
  <si>
    <t>劉芳盈</t>
  </si>
  <si>
    <t>彭晨宇</t>
  </si>
  <si>
    <t>朱羿勳</t>
  </si>
  <si>
    <t>張威進</t>
  </si>
  <si>
    <t>葉家佑</t>
  </si>
  <si>
    <t>林庭緯</t>
  </si>
  <si>
    <t>韋謙</t>
  </si>
  <si>
    <t>劉信瑋</t>
  </si>
  <si>
    <t>何文晴</t>
  </si>
  <si>
    <t>曾崇揚</t>
  </si>
  <si>
    <t>蔣彥晴</t>
  </si>
  <si>
    <t>張可臻</t>
  </si>
  <si>
    <t>曾奕錡</t>
  </si>
  <si>
    <t>徐揚凱</t>
  </si>
  <si>
    <t>李典則</t>
  </si>
  <si>
    <t>簡利安</t>
  </si>
  <si>
    <t>王慈</t>
  </si>
  <si>
    <t>湯荷風</t>
  </si>
  <si>
    <t>劉子葳</t>
  </si>
  <si>
    <t>賴慧綾</t>
  </si>
  <si>
    <t>吳柏賢</t>
  </si>
  <si>
    <t>張家寶</t>
  </si>
  <si>
    <t>江齊晏</t>
  </si>
  <si>
    <t>陳靜怡</t>
  </si>
  <si>
    <t>常睿澤</t>
  </si>
  <si>
    <t>謝景竹</t>
  </si>
  <si>
    <t>張家寧</t>
  </si>
  <si>
    <t>盧奕呈</t>
  </si>
  <si>
    <t>謝承宇</t>
  </si>
  <si>
    <t>林岑芬</t>
  </si>
  <si>
    <t>江怡靚</t>
  </si>
  <si>
    <t>賴建升</t>
  </si>
  <si>
    <t>陳科興</t>
  </si>
  <si>
    <t>張宇慶</t>
  </si>
  <si>
    <t>籃國卉</t>
  </si>
  <si>
    <t>陳佩琪</t>
  </si>
  <si>
    <t>周煒能</t>
  </si>
  <si>
    <t>劉子萱</t>
  </si>
  <si>
    <t>柯妤臻</t>
  </si>
  <si>
    <t>顏證泰</t>
  </si>
  <si>
    <t>鍾淳鎰</t>
  </si>
  <si>
    <t>張哲愷</t>
  </si>
  <si>
    <t>郭芷芸</t>
  </si>
  <si>
    <t>羅于涵</t>
  </si>
  <si>
    <t>張光鑫</t>
  </si>
  <si>
    <t>黃士豪</t>
  </si>
  <si>
    <t>張子軒</t>
  </si>
  <si>
    <t>邱元貞</t>
  </si>
  <si>
    <t>許熙恩</t>
  </si>
  <si>
    <t>曾敬淳</t>
  </si>
  <si>
    <t>陳柏融</t>
  </si>
  <si>
    <t>鄒育菁</t>
  </si>
  <si>
    <t>蔡宜學</t>
  </si>
  <si>
    <t>蔡立人</t>
  </si>
  <si>
    <t>謝子涵</t>
  </si>
  <si>
    <t>黃昱瑋</t>
  </si>
  <si>
    <t>涂順良</t>
  </si>
  <si>
    <t xml:space="preserve">王資泓 </t>
  </si>
  <si>
    <t>高雄市中山高級工商職業學校</t>
  </si>
  <si>
    <t>謝依勳</t>
  </si>
  <si>
    <t>莊孟蓁</t>
  </si>
  <si>
    <t>蕭志仰</t>
  </si>
  <si>
    <t>蕭弘明</t>
  </si>
  <si>
    <t>詹晉瑋</t>
  </si>
  <si>
    <t>鄭茜馨</t>
  </si>
  <si>
    <t>黃雋杰</t>
  </si>
  <si>
    <t>楊育晟</t>
  </si>
  <si>
    <t>顧雅雲</t>
  </si>
  <si>
    <t>沈韋翰</t>
  </si>
  <si>
    <t>李秉樺</t>
  </si>
  <si>
    <t>王健豪</t>
  </si>
  <si>
    <t>范源慶</t>
  </si>
  <si>
    <t>陳書帆</t>
  </si>
  <si>
    <t>王庠淋</t>
  </si>
  <si>
    <t>沈子安</t>
  </si>
  <si>
    <t>黃淇君</t>
  </si>
  <si>
    <t>顏瑋恩</t>
  </si>
  <si>
    <t>鍾松佑</t>
  </si>
  <si>
    <t>賴亭安</t>
  </si>
  <si>
    <t>董旻軒</t>
  </si>
  <si>
    <t>何品萱</t>
  </si>
  <si>
    <t>徐柏庭</t>
  </si>
  <si>
    <t>鄭圓馨</t>
  </si>
  <si>
    <t>邱鈺婷</t>
  </si>
  <si>
    <t>鍾孟芸</t>
  </si>
  <si>
    <t>第三梯次</t>
  </si>
  <si>
    <t>孫瑋志</t>
  </si>
  <si>
    <t>何明哲</t>
  </si>
  <si>
    <t>宋皓天</t>
  </si>
  <si>
    <t>李睿洋</t>
  </si>
  <si>
    <t>周孟秀</t>
  </si>
  <si>
    <t>徐于婷</t>
  </si>
  <si>
    <t>潘宣彣</t>
  </si>
  <si>
    <t>顏均達</t>
  </si>
  <si>
    <t>楊舒翔</t>
  </si>
  <si>
    <t>趙聲峻</t>
  </si>
  <si>
    <t>王逸凌</t>
  </si>
  <si>
    <t>陳俊杰</t>
  </si>
  <si>
    <t>徐紫媗</t>
  </si>
  <si>
    <t>許又云</t>
  </si>
  <si>
    <t>北區報名隊伍數</t>
  </si>
  <si>
    <t>邱亭嘉</t>
  </si>
  <si>
    <t>戴翊婷</t>
  </si>
  <si>
    <t>國立南投高級商業職業學校</t>
  </si>
  <si>
    <t>高雄市立高雄高級工業職業學校</t>
  </si>
  <si>
    <t>吳岱璇</t>
  </si>
  <si>
    <t>葉明杰</t>
  </si>
  <si>
    <t>羅乾祐</t>
  </si>
  <si>
    <t>凃逸寧</t>
  </si>
  <si>
    <t>蔡雅帆</t>
  </si>
  <si>
    <t>許振堂</t>
  </si>
  <si>
    <t>邱信程</t>
  </si>
  <si>
    <t>古凡修</t>
  </si>
  <si>
    <t>廖耿廷</t>
  </si>
  <si>
    <t>謝禎翰</t>
  </si>
  <si>
    <t>黃詩婷</t>
  </si>
  <si>
    <t>吳冠廷</t>
  </si>
  <si>
    <t>陳冠志</t>
  </si>
  <si>
    <t>陸雲堯</t>
  </si>
  <si>
    <t>曾靖容</t>
  </si>
  <si>
    <t>詹勳澤</t>
  </si>
  <si>
    <t>譚又禎</t>
  </si>
  <si>
    <t>林皇甫</t>
  </si>
  <si>
    <t>劉宇翔</t>
  </si>
  <si>
    <t xml:space="preserve">林書婷 </t>
  </si>
  <si>
    <t>國立臺南第一高級中學</t>
  </si>
  <si>
    <t>李佳諭</t>
  </si>
  <si>
    <t>宋侑庭</t>
  </si>
  <si>
    <t>張鑚銘</t>
  </si>
  <si>
    <t>陳　禾</t>
  </si>
  <si>
    <t>鄭允頎</t>
  </si>
  <si>
    <t>羅婉婷</t>
  </si>
  <si>
    <t>李鴻鈞</t>
  </si>
  <si>
    <t>吳孟昱</t>
  </si>
  <si>
    <t>洪兆陽</t>
  </si>
  <si>
    <t>楊承祐</t>
  </si>
  <si>
    <t>羅婕</t>
  </si>
  <si>
    <t>陳怡如</t>
  </si>
  <si>
    <t>梁孝賢</t>
  </si>
  <si>
    <t>蘇暐智</t>
  </si>
  <si>
    <t>劉庭妏</t>
  </si>
  <si>
    <t>高筱璿</t>
  </si>
  <si>
    <t>鄒恆安</t>
  </si>
  <si>
    <t>張嘉中</t>
  </si>
  <si>
    <t>中區報名隊伍數</t>
  </si>
  <si>
    <t>蘇智禾</t>
  </si>
  <si>
    <t>盧彥廷</t>
  </si>
  <si>
    <t>林律銘</t>
  </si>
  <si>
    <t>林育慧</t>
  </si>
  <si>
    <t>陳冠廷</t>
  </si>
  <si>
    <t>黃翎郡</t>
  </si>
  <si>
    <t>黃乙玲</t>
  </si>
  <si>
    <t>陳玠甫</t>
  </si>
  <si>
    <t>蔡惠穎</t>
  </si>
  <si>
    <t>洪翊真</t>
  </si>
  <si>
    <t>蔡家弘</t>
  </si>
  <si>
    <t>葉昱麟</t>
  </si>
  <si>
    <t>賴銀德</t>
  </si>
  <si>
    <t>嘉義縣私立協同高級中學</t>
  </si>
  <si>
    <t>蘇映蓉</t>
  </si>
  <si>
    <t>林武塋</t>
  </si>
  <si>
    <t>楊宗憲</t>
  </si>
  <si>
    <t>黃棋琲</t>
  </si>
  <si>
    <t>許皓威</t>
  </si>
  <si>
    <t>林柏廷</t>
  </si>
  <si>
    <t>吳明珠</t>
  </si>
  <si>
    <t>歐陽彣昱</t>
  </si>
  <si>
    <t>廖辰恩</t>
  </si>
  <si>
    <t>賴伯鈞</t>
  </si>
  <si>
    <t>李映潔</t>
  </si>
  <si>
    <t>劉俊緯</t>
  </si>
  <si>
    <t>李柏翰</t>
  </si>
  <si>
    <t>林芝岑</t>
  </si>
  <si>
    <t>邱詩茜</t>
  </si>
  <si>
    <t>李俊義</t>
  </si>
  <si>
    <t>周秉賢</t>
  </si>
  <si>
    <t>郭子豪</t>
  </si>
  <si>
    <t>林家宇</t>
  </si>
  <si>
    <t>葉佳玟</t>
  </si>
  <si>
    <t>陳佳琪</t>
  </si>
  <si>
    <t>陳志成</t>
  </si>
  <si>
    <t>李依蓁</t>
  </si>
  <si>
    <t>李家瑄</t>
  </si>
  <si>
    <t>吳沛穎</t>
  </si>
  <si>
    <t>林純如</t>
  </si>
  <si>
    <t>朱玟潔</t>
  </si>
  <si>
    <t>王筱甯</t>
  </si>
  <si>
    <t>林永祥</t>
  </si>
  <si>
    <t>汪德玉</t>
  </si>
  <si>
    <t>陳孟男</t>
  </si>
  <si>
    <t>戴文心</t>
  </si>
  <si>
    <t>葉芸岑</t>
  </si>
  <si>
    <t>盧家葆</t>
  </si>
  <si>
    <t>陳澄</t>
  </si>
  <si>
    <t>陳佳瑜</t>
  </si>
  <si>
    <t>陳澈</t>
  </si>
  <si>
    <t>林子桓</t>
  </si>
  <si>
    <t>張睿玲</t>
  </si>
  <si>
    <t>陳佩璟</t>
  </si>
  <si>
    <t>潘麗雪</t>
  </si>
  <si>
    <t>吳璟鋒</t>
  </si>
  <si>
    <t>蔡見星</t>
  </si>
  <si>
    <t>陳韋任</t>
  </si>
  <si>
    <t>黃詩閔</t>
  </si>
  <si>
    <t>邱繼興</t>
  </si>
  <si>
    <t>隊員2 是為臺北市立松山高級中學之學生</t>
  </si>
  <si>
    <t>陳立勛</t>
  </si>
  <si>
    <t xml:space="preserve">蔡宜陞 </t>
  </si>
  <si>
    <t>莊媗卉</t>
  </si>
  <si>
    <t>王俊閔</t>
  </si>
  <si>
    <t>梁博宇</t>
  </si>
  <si>
    <t>王暉絢</t>
  </si>
  <si>
    <t>莊玟芯</t>
  </si>
  <si>
    <t>徐紹軒</t>
  </si>
  <si>
    <t>李俊霆</t>
  </si>
  <si>
    <t>王淑燕</t>
  </si>
  <si>
    <t>臺北縣私立辭修高級中學</t>
  </si>
  <si>
    <t>吳偲華</t>
  </si>
  <si>
    <t>簡文彬</t>
  </si>
  <si>
    <t>朱彥潔</t>
  </si>
  <si>
    <t>簡廷宇</t>
  </si>
  <si>
    <t>陳瑩容</t>
  </si>
  <si>
    <t>張原嘉</t>
  </si>
  <si>
    <t>孫以玟</t>
  </si>
  <si>
    <t>許育瑄</t>
  </si>
  <si>
    <t>鄭亦珈</t>
  </si>
  <si>
    <t>黃亮鈞</t>
  </si>
  <si>
    <t>鄭尹甄</t>
  </si>
  <si>
    <t>李律瑾</t>
  </si>
  <si>
    <t>南區報名隊伍數</t>
  </si>
  <si>
    <t>鄭聿宏</t>
  </si>
  <si>
    <t>馮珮瑜</t>
  </si>
  <si>
    <t>陳政勛</t>
  </si>
  <si>
    <t>邱奕翔</t>
  </si>
  <si>
    <t>李育誠</t>
  </si>
  <si>
    <t>陳立偉</t>
  </si>
  <si>
    <t>余萬俊</t>
  </si>
  <si>
    <t>曹盛韋</t>
  </si>
  <si>
    <t>黃彥融</t>
  </si>
  <si>
    <t>劉浩汶</t>
  </si>
  <si>
    <t>林雯英</t>
  </si>
  <si>
    <t>李晉毅</t>
  </si>
  <si>
    <t>王良詣</t>
  </si>
  <si>
    <t>游騰雲</t>
  </si>
  <si>
    <t>王誌緯</t>
  </si>
  <si>
    <t>林由千</t>
  </si>
  <si>
    <t>賴加敬</t>
  </si>
  <si>
    <t>余邵凱</t>
  </si>
  <si>
    <t>袁子晴</t>
  </si>
  <si>
    <t>林煜軒</t>
  </si>
  <si>
    <t>劉謹先</t>
  </si>
  <si>
    <t>周家瑩</t>
  </si>
  <si>
    <t>王鈞平</t>
  </si>
  <si>
    <t>陳恬伊</t>
  </si>
  <si>
    <t>陳民仁</t>
  </si>
  <si>
    <t>林彤玟</t>
  </si>
  <si>
    <t>蔡宏承</t>
  </si>
  <si>
    <t>連慧渝</t>
  </si>
  <si>
    <t>李宛璇</t>
  </si>
  <si>
    <t>張哲源</t>
  </si>
  <si>
    <t>胡君蓉</t>
  </si>
  <si>
    <t>李宏盈</t>
  </si>
  <si>
    <t>何珮瑜</t>
  </si>
  <si>
    <t>陳羿伶</t>
  </si>
  <si>
    <t>施亞兒</t>
  </si>
  <si>
    <t>陳立恒</t>
  </si>
  <si>
    <t>李伯儒</t>
  </si>
  <si>
    <t>黃泰榮</t>
  </si>
  <si>
    <t>林于慈</t>
  </si>
  <si>
    <t>朱昀娟</t>
  </si>
  <si>
    <t>吳強銘</t>
  </si>
  <si>
    <t>張語謙</t>
  </si>
  <si>
    <t>李晟榜</t>
  </si>
  <si>
    <t>李秉洋</t>
  </si>
  <si>
    <t>謝妮恩</t>
  </si>
  <si>
    <t>黃韋鈞</t>
  </si>
  <si>
    <t>蔡尚儒</t>
  </si>
  <si>
    <t>史亞哲</t>
  </si>
  <si>
    <t>廖家羚</t>
  </si>
  <si>
    <t>賴宜菁</t>
  </si>
  <si>
    <t>楊龍傑</t>
  </si>
  <si>
    <t>陳昕瑜</t>
  </si>
  <si>
    <t>曾秋淳</t>
  </si>
  <si>
    <t>陳媛詠</t>
  </si>
  <si>
    <t>林順鴻</t>
  </si>
  <si>
    <t>侯亮宇</t>
  </si>
  <si>
    <t>臺南市私立瀛海高級中學</t>
  </si>
  <si>
    <t>何珮瑄</t>
  </si>
  <si>
    <t>林柔岑</t>
  </si>
  <si>
    <t>楊皓評</t>
  </si>
  <si>
    <t>冷佩濃</t>
  </si>
  <si>
    <t>黃子芸</t>
  </si>
  <si>
    <t>黃宣碩</t>
  </si>
  <si>
    <t>葉芷婷</t>
  </si>
  <si>
    <t>姜欣尹</t>
  </si>
  <si>
    <t>梁新泓</t>
  </si>
  <si>
    <t>游若嫺</t>
  </si>
  <si>
    <t>黃健宸</t>
  </si>
  <si>
    <t>李嘉偉</t>
  </si>
  <si>
    <t>蔡佳玲</t>
  </si>
  <si>
    <t>C1077</t>
  </si>
  <si>
    <t>C1078</t>
  </si>
  <si>
    <t>詹庭任</t>
  </si>
  <si>
    <t>C1075</t>
  </si>
  <si>
    <t>C1076</t>
  </si>
  <si>
    <t>C1079</t>
  </si>
  <si>
    <t>張霖宏</t>
  </si>
  <si>
    <t>蘇敏貴</t>
  </si>
  <si>
    <t>蔡裕禮</t>
  </si>
  <si>
    <t>陳秋羽</t>
  </si>
  <si>
    <t>張霈嵐</t>
  </si>
  <si>
    <t>莊閔期</t>
  </si>
  <si>
    <t>C1081</t>
  </si>
  <si>
    <t>C1080</t>
  </si>
  <si>
    <t>新北市立石碇高級中學</t>
  </si>
  <si>
    <t>C1082</t>
  </si>
  <si>
    <t>黃啟豪</t>
  </si>
  <si>
    <t>何佳玲</t>
  </si>
  <si>
    <t>許家欣</t>
  </si>
  <si>
    <t>蔡雅惠</t>
  </si>
  <si>
    <t>陳信銘</t>
  </si>
  <si>
    <t>劉彥良</t>
  </si>
  <si>
    <t>朱良華</t>
  </si>
  <si>
    <t>邱黃明蓉</t>
  </si>
  <si>
    <t>顏瀅</t>
  </si>
  <si>
    <t>吳重誼</t>
  </si>
  <si>
    <t>陳庭萱</t>
  </si>
  <si>
    <t>莊雅甯</t>
  </si>
  <si>
    <t>陳允柔</t>
  </si>
  <si>
    <t>黃國城</t>
  </si>
  <si>
    <t>李鵬吉</t>
  </si>
  <si>
    <t>李竹</t>
  </si>
  <si>
    <t>楊國珠</t>
  </si>
  <si>
    <t>張季婷</t>
  </si>
  <si>
    <t>顏今君</t>
  </si>
  <si>
    <t>侯建安</t>
  </si>
  <si>
    <t>吳易燁</t>
  </si>
  <si>
    <t>彭鈺雯</t>
  </si>
  <si>
    <t>呂宜樺</t>
  </si>
  <si>
    <t>姚竣介</t>
  </si>
  <si>
    <t>鄒慶齡</t>
  </si>
  <si>
    <t>洪青優</t>
  </si>
  <si>
    <t>程俞諮</t>
  </si>
  <si>
    <t>沈雁儀</t>
  </si>
  <si>
    <t>張雅昀</t>
  </si>
  <si>
    <t>徐有欽</t>
  </si>
  <si>
    <t>陳宗泉</t>
  </si>
  <si>
    <t>郭麒鋒</t>
  </si>
  <si>
    <t>劉家箏</t>
  </si>
  <si>
    <t>曾靖婷</t>
  </si>
  <si>
    <t>林祐宇</t>
  </si>
  <si>
    <t>謝美玲</t>
  </si>
  <si>
    <t>周詩恩</t>
  </si>
  <si>
    <t>楊方瑀</t>
  </si>
  <si>
    <t>陳冠宇</t>
  </si>
  <si>
    <t>栗言</t>
  </si>
  <si>
    <t>彰化縣私立文興高級中學</t>
  </si>
  <si>
    <t>陳姿廷</t>
  </si>
  <si>
    <t>臺北市立西松高級中學</t>
  </si>
  <si>
    <t>吳宮慧</t>
  </si>
  <si>
    <t>楊宗山</t>
  </si>
  <si>
    <t>籃郁綸</t>
  </si>
  <si>
    <t>張志聰</t>
  </si>
  <si>
    <t>戴佳憲</t>
  </si>
  <si>
    <t>陳冠宏</t>
  </si>
  <si>
    <t>吳怡玲</t>
  </si>
  <si>
    <t>劉兆軒</t>
  </si>
  <si>
    <t>張紘瑋</t>
  </si>
  <si>
    <t>曾俞靜</t>
  </si>
  <si>
    <t>國立臺東高級中學</t>
  </si>
  <si>
    <t>陳冠宗</t>
  </si>
  <si>
    <t>張方蘭</t>
  </si>
  <si>
    <t>鄒昀叡</t>
  </si>
  <si>
    <t>李芝儀</t>
  </si>
  <si>
    <t>謝佳諮</t>
  </si>
  <si>
    <t>鄭錡鍵</t>
  </si>
  <si>
    <t>陳威廷</t>
  </si>
  <si>
    <t>陳貞均</t>
  </si>
  <si>
    <t>B3010</t>
  </si>
  <si>
    <t>B3011</t>
  </si>
  <si>
    <t>余林傑</t>
  </si>
  <si>
    <t>李培凱</t>
  </si>
  <si>
    <t>呂沛芸</t>
  </si>
  <si>
    <t>何武勳</t>
  </si>
  <si>
    <t>林庭萱</t>
  </si>
  <si>
    <t>梅耀文</t>
  </si>
  <si>
    <t>B3008</t>
  </si>
  <si>
    <t>B3007</t>
  </si>
  <si>
    <t>陳莞孜</t>
  </si>
  <si>
    <t>B3006</t>
  </si>
  <si>
    <t>B3005</t>
  </si>
  <si>
    <t>許峻維</t>
  </si>
  <si>
    <t>B3004</t>
  </si>
  <si>
    <t>林哲民</t>
  </si>
  <si>
    <t>B3003</t>
  </si>
  <si>
    <t>國立中壢高級職業商業職業學校</t>
  </si>
  <si>
    <t>郭哲志</t>
  </si>
  <si>
    <t>B3002</t>
  </si>
  <si>
    <t>B3001</t>
  </si>
  <si>
    <t>莊寧</t>
  </si>
  <si>
    <t>廖倩儀</t>
  </si>
  <si>
    <t>吳毓婕</t>
  </si>
  <si>
    <t>B3020</t>
  </si>
  <si>
    <t>B3022</t>
  </si>
  <si>
    <t>B3021</t>
  </si>
  <si>
    <t>王靖淳</t>
  </si>
  <si>
    <t>B3012</t>
  </si>
  <si>
    <t>B3013</t>
  </si>
  <si>
    <t>B3014</t>
  </si>
  <si>
    <t>林映君</t>
  </si>
  <si>
    <t>B3015</t>
  </si>
  <si>
    <t>B3016</t>
  </si>
  <si>
    <t>B3017</t>
  </si>
  <si>
    <t>B3018</t>
  </si>
  <si>
    <t>B3019</t>
  </si>
  <si>
    <t>鍾承恩</t>
  </si>
  <si>
    <t>薛意蓉</t>
  </si>
  <si>
    <t>B3033</t>
  </si>
  <si>
    <t>B3032</t>
  </si>
  <si>
    <t>B3031</t>
  </si>
  <si>
    <t>陳健安</t>
  </si>
  <si>
    <t>B3030</t>
  </si>
  <si>
    <t>B3025</t>
  </si>
  <si>
    <t>B3026</t>
  </si>
  <si>
    <t>B3023</t>
  </si>
  <si>
    <t>B3024</t>
  </si>
  <si>
    <t>B3029</t>
  </si>
  <si>
    <t>謝宜潔</t>
  </si>
  <si>
    <t>李韋蓁</t>
  </si>
  <si>
    <t>王耀毅</t>
  </si>
  <si>
    <t>B3027</t>
  </si>
  <si>
    <t>B3028</t>
  </si>
  <si>
    <t>許展銓</t>
  </si>
  <si>
    <t>洪瑩縈</t>
  </si>
  <si>
    <t>林怡萱</t>
  </si>
  <si>
    <t>莊宜璇</t>
  </si>
  <si>
    <t>B3042</t>
  </si>
  <si>
    <t>B3041</t>
  </si>
  <si>
    <t>B3044</t>
  </si>
  <si>
    <t>B3043</t>
  </si>
  <si>
    <t>B3040</t>
  </si>
  <si>
    <t>廖俞姍</t>
  </si>
  <si>
    <t>吳淦任</t>
  </si>
  <si>
    <t>B3038</t>
  </si>
  <si>
    <t>B3039</t>
  </si>
  <si>
    <t>陳靜如</t>
  </si>
  <si>
    <t>B3034</t>
  </si>
  <si>
    <t>高珮芸</t>
  </si>
  <si>
    <t>B3035</t>
  </si>
  <si>
    <t>B3036</t>
  </si>
  <si>
    <t>B3037</t>
  </si>
  <si>
    <t>張仲宏</t>
  </si>
  <si>
    <t>鄭承宇</t>
  </si>
  <si>
    <t>鄧吉安</t>
  </si>
  <si>
    <t>B3055</t>
  </si>
  <si>
    <t>B3054</t>
  </si>
  <si>
    <t>B3053</t>
  </si>
  <si>
    <t>B3052</t>
  </si>
  <si>
    <t>B3051</t>
  </si>
  <si>
    <t>B3050</t>
  </si>
  <si>
    <t>國立林口高級中學、臺北市立中山女子高級中學</t>
  </si>
  <si>
    <t>吳恩毅</t>
  </si>
  <si>
    <t>林子敬</t>
  </si>
  <si>
    <t>B3049</t>
  </si>
  <si>
    <t>B3047</t>
  </si>
  <si>
    <t>B3048</t>
  </si>
  <si>
    <t>B3045</t>
  </si>
  <si>
    <t>B3046</t>
  </si>
  <si>
    <t>侯懿桐</t>
  </si>
  <si>
    <t>袁大正</t>
  </si>
  <si>
    <t>田時柔</t>
  </si>
  <si>
    <t>吳以琳</t>
  </si>
  <si>
    <t>B3059</t>
  </si>
  <si>
    <t>陳志明</t>
  </si>
  <si>
    <t>B3058</t>
  </si>
  <si>
    <t>陳品臻</t>
  </si>
  <si>
    <t>B3057</t>
  </si>
  <si>
    <t>胡善德</t>
  </si>
  <si>
    <t>B3056</t>
  </si>
  <si>
    <t>B3061</t>
  </si>
  <si>
    <t>B3062</t>
  </si>
  <si>
    <t>B3060</t>
  </si>
  <si>
    <t>B3065</t>
  </si>
  <si>
    <t>B3066</t>
  </si>
  <si>
    <t>B3063</t>
  </si>
  <si>
    <t>B3064</t>
  </si>
  <si>
    <t>李政軒</t>
  </si>
  <si>
    <t>莊岳霖</t>
  </si>
  <si>
    <t>B3067</t>
  </si>
  <si>
    <t>石存妤</t>
  </si>
  <si>
    <t>陳威志</t>
  </si>
  <si>
    <t>臺中市明德女子高級中學</t>
  </si>
  <si>
    <t>林仁平</t>
  </si>
  <si>
    <t>莊雅筑</t>
  </si>
  <si>
    <t>李承家</t>
  </si>
  <si>
    <t>黃亭雅</t>
  </si>
  <si>
    <t>陳嘉婷</t>
  </si>
  <si>
    <t>黃俊瑋</t>
  </si>
  <si>
    <t>王子典</t>
  </si>
  <si>
    <t>張涵育</t>
  </si>
  <si>
    <t>江侑薇</t>
  </si>
  <si>
    <t>馬少陽</t>
  </si>
  <si>
    <t>王榮富</t>
  </si>
  <si>
    <t>歐陽霖</t>
  </si>
  <si>
    <t>魏秀育</t>
  </si>
  <si>
    <t>萬絜忻</t>
  </si>
  <si>
    <t>郭廷婷</t>
  </si>
  <si>
    <t>曾泰翔</t>
  </si>
  <si>
    <t>張芷銦</t>
  </si>
  <si>
    <t>李泩鋐</t>
  </si>
  <si>
    <t>王昱允</t>
  </si>
  <si>
    <t>呂俊寬</t>
  </si>
  <si>
    <t>李佳蕙</t>
  </si>
  <si>
    <t>溫怡萱</t>
  </si>
  <si>
    <t>鄭欣莉</t>
  </si>
  <si>
    <t>吳雨潼</t>
  </si>
  <si>
    <t>葉凱智</t>
  </si>
  <si>
    <t>周祺鈞</t>
  </si>
  <si>
    <t>蔡守柔</t>
  </si>
  <si>
    <t>詹凱鈞</t>
  </si>
  <si>
    <t>簡嘉慧</t>
  </si>
  <si>
    <t>張智涵</t>
  </si>
  <si>
    <t>黃振華</t>
  </si>
  <si>
    <t>陳涵子</t>
  </si>
  <si>
    <t>吳啟源</t>
  </si>
  <si>
    <t>劉翊安</t>
  </si>
  <si>
    <t>陳珮溱</t>
  </si>
  <si>
    <t>羅靖茹</t>
  </si>
  <si>
    <t>陳俊錡</t>
  </si>
  <si>
    <t>賴仲奕</t>
  </si>
  <si>
    <t>范姜詩淇</t>
  </si>
  <si>
    <t>黃瑞娟</t>
  </si>
  <si>
    <t>蔣易成</t>
  </si>
  <si>
    <t>黃輯輔</t>
  </si>
  <si>
    <t>唐浩庭</t>
  </si>
  <si>
    <t>吳瑞媚</t>
  </si>
  <si>
    <t>桃園縣立平鎮高級中學</t>
  </si>
  <si>
    <t>楊斯皓</t>
  </si>
  <si>
    <t>張任宏</t>
  </si>
  <si>
    <t>袁詩螢</t>
  </si>
  <si>
    <t>羅唯瑄</t>
  </si>
  <si>
    <t>謝文軒</t>
  </si>
  <si>
    <t>林安德</t>
  </si>
  <si>
    <t>陳冠妏</t>
  </si>
  <si>
    <t>陳杰誠</t>
  </si>
  <si>
    <t>梅傑</t>
  </si>
  <si>
    <t>陳貞妤</t>
  </si>
  <si>
    <t>張淳皓</t>
  </si>
  <si>
    <t>鞠睿倉</t>
  </si>
  <si>
    <t>藍晨豪</t>
  </si>
  <si>
    <t>分區</t>
  </si>
  <si>
    <t>梯次</t>
  </si>
  <si>
    <t>比賽編號</t>
  </si>
  <si>
    <t>10mL分層數</t>
  </si>
  <si>
    <t>25mL分層數</t>
  </si>
  <si>
    <t>50mL分層數</t>
  </si>
  <si>
    <t>10mL記分</t>
  </si>
  <si>
    <t>25mL記分</t>
  </si>
  <si>
    <t>50mL記分</t>
  </si>
  <si>
    <t>串珠數量</t>
  </si>
  <si>
    <t>我最精密總分</t>
  </si>
  <si>
    <t>創意加分</t>
  </si>
  <si>
    <t>獎項</t>
  </si>
  <si>
    <t>獎項</t>
  </si>
  <si>
    <t>分區</t>
  </si>
  <si>
    <t xml:space="preserve">比賽編號  </t>
  </si>
  <si>
    <t>進入複賽</t>
  </si>
  <si>
    <t>分數</t>
  </si>
  <si>
    <t>串珠分數</t>
  </si>
  <si>
    <t>串珠數</t>
  </si>
  <si>
    <t>吳芷瑩</t>
  </si>
  <si>
    <t>黃麗如</t>
  </si>
  <si>
    <t>楊琇閔</t>
  </si>
  <si>
    <t>葉豐翔</t>
  </si>
  <si>
    <t>王可任</t>
  </si>
  <si>
    <t>黃靚舫</t>
  </si>
  <si>
    <t>劉鈺柔</t>
  </si>
  <si>
    <t>陳奐彣</t>
  </si>
  <si>
    <t>羅仲凱</t>
  </si>
  <si>
    <t>黃晟齊</t>
  </si>
  <si>
    <t>陳媺潔</t>
  </si>
  <si>
    <t>陳芃雅</t>
  </si>
  <si>
    <t>陳宜君</t>
  </si>
  <si>
    <t>單品皓</t>
  </si>
  <si>
    <t>林佩萱</t>
  </si>
  <si>
    <t>張滋育</t>
  </si>
  <si>
    <t>漳晏廷</t>
  </si>
  <si>
    <t>朱喬琳</t>
  </si>
  <si>
    <t>李明翰</t>
  </si>
  <si>
    <t>吳婉真</t>
  </si>
  <si>
    <t>C2044</t>
  </si>
  <si>
    <t>C2043</t>
  </si>
  <si>
    <t>C2046</t>
  </si>
  <si>
    <t>黃詠淳</t>
  </si>
  <si>
    <t>羅萱</t>
  </si>
  <si>
    <t>C2045</t>
  </si>
  <si>
    <t>C2048</t>
  </si>
  <si>
    <t>C2047</t>
  </si>
  <si>
    <t>C2049</t>
  </si>
  <si>
    <t>鄭財發</t>
  </si>
  <si>
    <t>黃莉雅</t>
  </si>
  <si>
    <t>周孟樵</t>
  </si>
  <si>
    <t>陳姿蓉</t>
  </si>
  <si>
    <t>郭泰竹</t>
  </si>
  <si>
    <t>李佳悌</t>
  </si>
  <si>
    <t>C2050</t>
  </si>
  <si>
    <t>C2051</t>
  </si>
  <si>
    <t>C2052</t>
  </si>
  <si>
    <t>C2053</t>
  </si>
  <si>
    <t>B1002</t>
  </si>
  <si>
    <t>C2057</t>
  </si>
  <si>
    <t>B1001</t>
  </si>
  <si>
    <t>C2056</t>
  </si>
  <si>
    <t>C2055</t>
  </si>
  <si>
    <t>C2054</t>
  </si>
  <si>
    <t>B1006</t>
  </si>
  <si>
    <t>王思云</t>
  </si>
  <si>
    <t>B1005</t>
  </si>
  <si>
    <t>張尹宣</t>
  </si>
  <si>
    <t>B1004</t>
  </si>
  <si>
    <t>C2059</t>
  </si>
  <si>
    <t>B1003</t>
  </si>
  <si>
    <t>C2058</t>
  </si>
  <si>
    <t>B1009</t>
  </si>
  <si>
    <t>劉宇淳</t>
  </si>
  <si>
    <t>B1008</t>
  </si>
  <si>
    <t>B1007</t>
  </si>
  <si>
    <t>林業期</t>
  </si>
  <si>
    <t>C2060</t>
  </si>
  <si>
    <t>C2063</t>
  </si>
  <si>
    <t>涂祐瑄</t>
  </si>
  <si>
    <t>C2064</t>
  </si>
  <si>
    <t>C2061</t>
  </si>
  <si>
    <t>林宗益</t>
  </si>
  <si>
    <t>C2062</t>
  </si>
  <si>
    <t>徐正</t>
  </si>
  <si>
    <t>B1015</t>
  </si>
  <si>
    <t>B1014</t>
  </si>
  <si>
    <t>C2069</t>
  </si>
  <si>
    <t>B1017</t>
  </si>
  <si>
    <t>B1016</t>
  </si>
  <si>
    <t>B1011</t>
  </si>
  <si>
    <t>C2066</t>
  </si>
  <si>
    <t>B1010</t>
  </si>
  <si>
    <t>C2065</t>
  </si>
  <si>
    <t>B1013</t>
  </si>
  <si>
    <t>C2068</t>
  </si>
  <si>
    <t>B1012</t>
  </si>
  <si>
    <t>C2067</t>
  </si>
  <si>
    <t>洪敏哲</t>
  </si>
  <si>
    <t>黃鈺淇</t>
  </si>
  <si>
    <t>B1019</t>
  </si>
  <si>
    <t>B1018</t>
  </si>
  <si>
    <t>何旭展</t>
  </si>
  <si>
    <t>李景玄</t>
  </si>
  <si>
    <t>范夲祁</t>
  </si>
  <si>
    <t>楊凱鈞</t>
  </si>
  <si>
    <t>C2072</t>
  </si>
  <si>
    <t>薛翔文</t>
  </si>
  <si>
    <t>蔡嘉玲</t>
  </si>
  <si>
    <t>C2073</t>
  </si>
  <si>
    <t>C2074</t>
  </si>
  <si>
    <t>B1020</t>
  </si>
  <si>
    <t>C2075</t>
  </si>
  <si>
    <t>C2070</t>
  </si>
  <si>
    <t>C2071</t>
  </si>
  <si>
    <t>B1028</t>
  </si>
  <si>
    <t>B1027</t>
  </si>
  <si>
    <t>B1026</t>
  </si>
  <si>
    <t>B1025</t>
  </si>
  <si>
    <t>B1024</t>
  </si>
  <si>
    <t>C2079</t>
  </si>
  <si>
    <t>周佳樺</t>
  </si>
  <si>
    <t>B1023</t>
  </si>
  <si>
    <t>C2078</t>
  </si>
  <si>
    <t>B1022</t>
  </si>
  <si>
    <t>C2077</t>
  </si>
  <si>
    <t>B1021</t>
  </si>
  <si>
    <t>C2076</t>
  </si>
  <si>
    <t>孫怡晴</t>
  </si>
  <si>
    <t>B1029</t>
  </si>
  <si>
    <t>B1030</t>
  </si>
  <si>
    <t>C2085</t>
  </si>
  <si>
    <t>B1031</t>
  </si>
  <si>
    <t>C2086</t>
  </si>
  <si>
    <t>鐘惠雪</t>
  </si>
  <si>
    <t>李志虔</t>
  </si>
  <si>
    <t>C2083</t>
  </si>
  <si>
    <t>C2084</t>
  </si>
  <si>
    <t>陳柏勳</t>
  </si>
  <si>
    <t>C2081</t>
  </si>
  <si>
    <t>C2082</t>
  </si>
  <si>
    <t>C2080</t>
  </si>
  <si>
    <t>林廷蔚</t>
  </si>
  <si>
    <t>張三酉</t>
  </si>
  <si>
    <t>C2087</t>
  </si>
  <si>
    <t>C2088</t>
  </si>
  <si>
    <t>C2089</t>
  </si>
  <si>
    <t>謝婷妮</t>
  </si>
  <si>
    <t>邱筠期</t>
  </si>
  <si>
    <t>C2090</t>
  </si>
  <si>
    <t>黃健皓</t>
  </si>
  <si>
    <t>楊怡珊</t>
  </si>
  <si>
    <t>樊一嶢</t>
  </si>
  <si>
    <t>洪鼎翔</t>
  </si>
  <si>
    <t>毛妍喬</t>
  </si>
  <si>
    <t>徐巧玲</t>
  </si>
  <si>
    <t>林珮盈</t>
  </si>
  <si>
    <t>洪子硯</t>
  </si>
  <si>
    <t>黃冠傑</t>
  </si>
  <si>
    <t>陳柏雯</t>
  </si>
  <si>
    <t>漳申偉</t>
  </si>
  <si>
    <t>郭仲桓</t>
  </si>
  <si>
    <t>程鈺婷</t>
  </si>
  <si>
    <t>楊凌霆</t>
  </si>
  <si>
    <t>學校名稱</t>
  </si>
  <si>
    <t>陳智箏</t>
  </si>
  <si>
    <t>王冠閔</t>
  </si>
  <si>
    <t>鄭戊揚</t>
  </si>
  <si>
    <t>俞柏宏</t>
  </si>
  <si>
    <t>鄭酉泉</t>
  </si>
  <si>
    <t>張宥淇</t>
  </si>
  <si>
    <t>張瑋庭</t>
  </si>
  <si>
    <t>李詠峻</t>
  </si>
  <si>
    <t>李伊涵</t>
  </si>
  <si>
    <t>蕭瑞銘</t>
  </si>
  <si>
    <t>胡婷</t>
  </si>
  <si>
    <t>吳尚穆</t>
  </si>
  <si>
    <t>陳宇喬</t>
  </si>
  <si>
    <t>曾昭棱</t>
  </si>
  <si>
    <t>蔡海平</t>
  </si>
  <si>
    <t>莊荃</t>
  </si>
  <si>
    <t>趙芷涵</t>
  </si>
  <si>
    <t>莊雅棋</t>
  </si>
  <si>
    <t>盧俊宇</t>
  </si>
  <si>
    <t>黃柏瀚</t>
  </si>
  <si>
    <t>初元竣</t>
  </si>
  <si>
    <t>黃善凰</t>
  </si>
  <si>
    <t>黃舒美</t>
  </si>
  <si>
    <t>張宇琦</t>
  </si>
  <si>
    <t>江柎銂</t>
  </si>
  <si>
    <t>李昀翰</t>
  </si>
  <si>
    <t>劉如敏</t>
  </si>
  <si>
    <t xml:space="preserve">
嘉義縣立永慶高級中學</t>
  </si>
  <si>
    <t>殷煜軒</t>
  </si>
  <si>
    <t>張騰方</t>
  </si>
  <si>
    <t>周芮宇</t>
  </si>
  <si>
    <t>邱岷洋</t>
  </si>
  <si>
    <t>杜旻融</t>
  </si>
  <si>
    <t>黃亮嘉</t>
  </si>
  <si>
    <t>鄧峻翔</t>
  </si>
  <si>
    <t>連英傑</t>
  </si>
  <si>
    <t>鄭孝康</t>
  </si>
  <si>
    <t>李銘皓</t>
  </si>
  <si>
    <t>仇文昕</t>
  </si>
  <si>
    <t>林姈潔</t>
  </si>
  <si>
    <t>葉韋佟</t>
  </si>
  <si>
    <t>蔡偉玉</t>
  </si>
  <si>
    <t>楊晴雯</t>
  </si>
  <si>
    <t>陳螢漢</t>
  </si>
  <si>
    <t>陳思秀為中山女中學生</t>
  </si>
  <si>
    <t>賈雯茜</t>
  </si>
  <si>
    <t>簡敬庭</t>
  </si>
  <si>
    <t>簡郁芳</t>
  </si>
  <si>
    <t>靜宜漢得遜</t>
  </si>
  <si>
    <t>黃于娥</t>
  </si>
  <si>
    <t>鄭喣</t>
  </si>
  <si>
    <t>簡銘賢</t>
  </si>
  <si>
    <t>宋家瑜</t>
  </si>
  <si>
    <t>謝侑縉</t>
  </si>
  <si>
    <t>周晴詒</t>
  </si>
  <si>
    <t>巫姵瑩</t>
  </si>
  <si>
    <t>李明維</t>
  </si>
  <si>
    <t>楊孟翰</t>
  </si>
  <si>
    <t>吳宇軒</t>
  </si>
  <si>
    <t>蔡秉芸</t>
  </si>
  <si>
    <t>黃正欽</t>
  </si>
  <si>
    <t>黃予</t>
  </si>
  <si>
    <t>詹雅喬</t>
  </si>
  <si>
    <t>陳力瑋</t>
  </si>
  <si>
    <t>葉峻安</t>
  </si>
  <si>
    <t>郭俊佑</t>
  </si>
  <si>
    <t>王重勝</t>
  </si>
  <si>
    <t>陳清華</t>
  </si>
  <si>
    <t>李予穠</t>
  </si>
  <si>
    <t>謝佳臻</t>
  </si>
  <si>
    <t>蔡喬筑</t>
  </si>
  <si>
    <t>林麗杰</t>
  </si>
  <si>
    <t>張家溱</t>
  </si>
  <si>
    <t>葉育銓</t>
  </si>
  <si>
    <t>司徒辰軒</t>
  </si>
  <si>
    <t>劉泱泱</t>
  </si>
  <si>
    <t>薛筱瑾</t>
  </si>
  <si>
    <t>許瓊文</t>
  </si>
  <si>
    <t>邱芳愉</t>
  </si>
  <si>
    <t>陳柏元</t>
  </si>
  <si>
    <t>蘇之彧</t>
  </si>
  <si>
    <t>郭靜宜</t>
  </si>
  <si>
    <t>羅智仁</t>
  </si>
  <si>
    <t>傅瑞安</t>
  </si>
  <si>
    <t>鄭又禎</t>
  </si>
  <si>
    <t>B2015</t>
  </si>
  <si>
    <t>B2016</t>
  </si>
  <si>
    <t>B2017</t>
  </si>
  <si>
    <t>B2018</t>
  </si>
  <si>
    <t>B2011</t>
  </si>
  <si>
    <t>白承偉</t>
  </si>
  <si>
    <t>B2012</t>
  </si>
  <si>
    <t>B2013</t>
  </si>
  <si>
    <t>詹莉芬</t>
  </si>
  <si>
    <t>B2014</t>
  </si>
  <si>
    <t>B2019</t>
  </si>
  <si>
    <t>姚皓天</t>
  </si>
  <si>
    <t>李政宏</t>
  </si>
  <si>
    <t>B2021</t>
  </si>
  <si>
    <t>B2020</t>
  </si>
  <si>
    <t>B2006</t>
  </si>
  <si>
    <t>官薇君</t>
  </si>
  <si>
    <t>B2007</t>
  </si>
  <si>
    <t>B2004</t>
  </si>
  <si>
    <t>B2005</t>
  </si>
  <si>
    <t>吳佳穎</t>
  </si>
  <si>
    <t>B2002</t>
  </si>
  <si>
    <t>B2003</t>
  </si>
  <si>
    <t>B2001</t>
  </si>
  <si>
    <t>許心怡</t>
  </si>
  <si>
    <t>B2008</t>
  </si>
  <si>
    <t xml:space="preserve">王宇萱 </t>
  </si>
  <si>
    <t>B2009</t>
  </si>
  <si>
    <t>賴威羽</t>
  </si>
  <si>
    <t>黃譯鋐</t>
  </si>
  <si>
    <t>邱祥瑋</t>
  </si>
  <si>
    <t>B2010</t>
  </si>
  <si>
    <t>黃憶慈</t>
  </si>
  <si>
    <t>林育田</t>
  </si>
  <si>
    <t>陳柏儒</t>
  </si>
  <si>
    <t>黃思勤</t>
  </si>
  <si>
    <t>B2033</t>
  </si>
  <si>
    <t>B2034</t>
  </si>
  <si>
    <t>涂晏菱</t>
  </si>
  <si>
    <t>歐陽承欣</t>
  </si>
  <si>
    <t>B2035</t>
  </si>
  <si>
    <t>B2036</t>
  </si>
  <si>
    <t>B2037</t>
  </si>
  <si>
    <t>B2038</t>
  </si>
  <si>
    <t>B2039</t>
  </si>
  <si>
    <t>陳敏容</t>
  </si>
  <si>
    <t>黃文瑜</t>
  </si>
  <si>
    <t>詹家祐</t>
  </si>
  <si>
    <t>B2041</t>
  </si>
  <si>
    <t>桃園縣立大溪高級中學</t>
  </si>
  <si>
    <t>B2040</t>
  </si>
  <si>
    <t>B2043</t>
  </si>
  <si>
    <t>B2042</t>
  </si>
  <si>
    <t>B2024</t>
  </si>
  <si>
    <t>B2025</t>
  </si>
  <si>
    <t>B2022</t>
  </si>
  <si>
    <t>B2023</t>
  </si>
  <si>
    <t>賴思宏</t>
  </si>
  <si>
    <t>B2028</t>
  </si>
  <si>
    <t>B2029</t>
  </si>
  <si>
    <t>B2026</t>
  </si>
  <si>
    <t>B2027</t>
  </si>
  <si>
    <t>陳軒萱</t>
  </si>
  <si>
    <t>孫燕鳳</t>
  </si>
  <si>
    <t>蔡妮樵</t>
  </si>
  <si>
    <t>劉冠逸</t>
  </si>
  <si>
    <t>吳燿呈</t>
  </si>
  <si>
    <t>簡赫成</t>
  </si>
  <si>
    <t>B2032</t>
  </si>
  <si>
    <t>B2031</t>
  </si>
  <si>
    <t>B2030</t>
  </si>
  <si>
    <t>李浤澤</t>
  </si>
  <si>
    <t>吳奕霆</t>
  </si>
  <si>
    <t>邱維晟</t>
  </si>
  <si>
    <t>蘇雅雯</t>
  </si>
  <si>
    <t>廖振捷</t>
  </si>
  <si>
    <t>B2059</t>
  </si>
  <si>
    <t>B2056</t>
  </si>
  <si>
    <t>B2055</t>
  </si>
  <si>
    <t>B2058</t>
  </si>
  <si>
    <t>B2057</t>
  </si>
  <si>
    <t>B2062</t>
  </si>
  <si>
    <t>B2063</t>
  </si>
  <si>
    <t>謝婷宇</t>
  </si>
  <si>
    <t>章祺筠</t>
  </si>
  <si>
    <t>劉洧朋</t>
  </si>
  <si>
    <t>B2064</t>
  </si>
  <si>
    <t>B2065</t>
  </si>
  <si>
    <t>蔡明喡</t>
  </si>
  <si>
    <t>B2060</t>
  </si>
  <si>
    <t>B2061</t>
  </si>
  <si>
    <t>洪聖淵</t>
  </si>
  <si>
    <t>巫嘉晉</t>
  </si>
  <si>
    <t>鄭柏羱</t>
  </si>
  <si>
    <t>臺北市立中山女子高級中學</t>
  </si>
  <si>
    <t>B2049</t>
  </si>
  <si>
    <t>B2048</t>
  </si>
  <si>
    <t>邵瀞玉</t>
  </si>
  <si>
    <t>B2047</t>
  </si>
  <si>
    <t>B2046</t>
  </si>
  <si>
    <t>B2045</t>
  </si>
  <si>
    <t>B2044</t>
  </si>
  <si>
    <t>B2053</t>
  </si>
  <si>
    <t>B2054</t>
  </si>
  <si>
    <t>B2051</t>
  </si>
  <si>
    <t>郭俊偉</t>
  </si>
  <si>
    <t>B2052</t>
  </si>
  <si>
    <t>林怡廷</t>
  </si>
  <si>
    <t>陳映蓁</t>
  </si>
  <si>
    <t>B2050</t>
  </si>
  <si>
    <t>顏聖哲</t>
  </si>
  <si>
    <t>黃婷伶</t>
  </si>
  <si>
    <t>郭俐伶</t>
  </si>
  <si>
    <t>王婷瑩</t>
  </si>
  <si>
    <t>蒯怡靜</t>
  </si>
  <si>
    <t>袁偉捷</t>
  </si>
  <si>
    <t>吳曼瑄</t>
  </si>
  <si>
    <t>張文和</t>
  </si>
  <si>
    <t>許郁翎</t>
  </si>
  <si>
    <t>陳宣吟</t>
  </si>
  <si>
    <t>許沛然</t>
  </si>
  <si>
    <t>凃欣怡</t>
  </si>
  <si>
    <t>洪愷鈞</t>
  </si>
  <si>
    <t>葉宜蓁</t>
  </si>
  <si>
    <t>賴宥儒</t>
  </si>
  <si>
    <t>蔡立洋</t>
  </si>
  <si>
    <t>C5069</t>
  </si>
  <si>
    <t>C5068</t>
  </si>
  <si>
    <t>曾小禎</t>
  </si>
  <si>
    <t>黃永逵</t>
  </si>
  <si>
    <t>胡念筑</t>
  </si>
  <si>
    <t>陳胤宏</t>
  </si>
  <si>
    <t>邱靚</t>
  </si>
  <si>
    <t>黃意蓉</t>
  </si>
  <si>
    <t>C5070</t>
  </si>
  <si>
    <t>C5075</t>
  </si>
  <si>
    <t>C5076</t>
  </si>
  <si>
    <t>C5077</t>
  </si>
  <si>
    <t>C5078</t>
  </si>
  <si>
    <t>C5071</t>
  </si>
  <si>
    <t>C5072</t>
  </si>
  <si>
    <t>C5073</t>
  </si>
  <si>
    <t>許嗣堂</t>
  </si>
  <si>
    <t>C5074</t>
  </si>
  <si>
    <t>C5059</t>
  </si>
  <si>
    <t>C5058</t>
  </si>
  <si>
    <t>C5057</t>
  </si>
  <si>
    <t>黃彥碩</t>
  </si>
  <si>
    <t>黃士瑄</t>
  </si>
  <si>
    <t>葉俊麟</t>
  </si>
  <si>
    <t>彭一芸</t>
  </si>
  <si>
    <t>C5066</t>
  </si>
  <si>
    <t>C5067</t>
  </si>
  <si>
    <t>C5064</t>
  </si>
  <si>
    <t>C5065</t>
  </si>
  <si>
    <t>C5062</t>
  </si>
  <si>
    <t>C5063</t>
  </si>
  <si>
    <t>林威廷</t>
  </si>
  <si>
    <t>C5060</t>
  </si>
  <si>
    <t>C5061</t>
  </si>
  <si>
    <t>C5047</t>
  </si>
  <si>
    <t>C5046</t>
  </si>
  <si>
    <t>C5049</t>
  </si>
  <si>
    <t>C5048</t>
  </si>
  <si>
    <t>江炫儒</t>
  </si>
  <si>
    <t>盧柏穎</t>
  </si>
  <si>
    <t>張宇智</t>
  </si>
  <si>
    <t>吳中傑</t>
  </si>
  <si>
    <t>方冠雄</t>
  </si>
  <si>
    <t>C5050</t>
  </si>
  <si>
    <t>蔡坤育</t>
  </si>
  <si>
    <t>C5051</t>
  </si>
  <si>
    <t>張宇晴</t>
  </si>
  <si>
    <t>C5052</t>
  </si>
  <si>
    <t>王妍心</t>
  </si>
  <si>
    <t>鄭伯軍</t>
  </si>
  <si>
    <t>C5053</t>
  </si>
  <si>
    <t>胡嘉祐</t>
  </si>
  <si>
    <t>C5054</t>
  </si>
  <si>
    <t>鄭敏秀</t>
  </si>
  <si>
    <t>C5055</t>
  </si>
  <si>
    <t>C5056</t>
  </si>
  <si>
    <t>C5038</t>
  </si>
  <si>
    <t>C5037</t>
  </si>
  <si>
    <t>C5036</t>
  </si>
  <si>
    <t>C5035</t>
  </si>
  <si>
    <t xml:space="preserve">張躍懷 </t>
  </si>
  <si>
    <t>陳湘瀅</t>
  </si>
  <si>
    <t>C5039</t>
  </si>
  <si>
    <t>朱育廷</t>
  </si>
  <si>
    <t>C5040</t>
  </si>
  <si>
    <t>C5041</t>
  </si>
  <si>
    <t>C5044</t>
  </si>
  <si>
    <t>C5045</t>
  </si>
  <si>
    <t>C5042</t>
  </si>
  <si>
    <t>郭金財</t>
  </si>
  <si>
    <t>C5043</t>
  </si>
  <si>
    <t>邱奕仁</t>
  </si>
  <si>
    <t>賴億誠</t>
  </si>
  <si>
    <t>楊雲霖</t>
  </si>
  <si>
    <t>林悅慈</t>
  </si>
  <si>
    <t>連雅蓉</t>
  </si>
  <si>
    <t>葉尚翰</t>
  </si>
  <si>
    <t>何柏毅</t>
  </si>
  <si>
    <t>陳柚亘</t>
  </si>
  <si>
    <t>劉承楠</t>
  </si>
  <si>
    <t>梁知仁</t>
  </si>
  <si>
    <t>簡妙靜</t>
  </si>
  <si>
    <t>楊泓鈺</t>
  </si>
  <si>
    <t>高維廷</t>
  </si>
  <si>
    <t>陳語蓁</t>
  </si>
  <si>
    <t>蘇育仁</t>
  </si>
  <si>
    <t>項子娟</t>
  </si>
  <si>
    <t>李俊億</t>
  </si>
  <si>
    <t>張建閔</t>
  </si>
  <si>
    <t>莊子誼</t>
  </si>
  <si>
    <t>C5090</t>
  </si>
  <si>
    <t>鄧政修</t>
  </si>
  <si>
    <t>詹力權</t>
  </si>
  <si>
    <t>林弈辰</t>
  </si>
  <si>
    <t>黃祐德</t>
  </si>
  <si>
    <t>蘇新傑</t>
  </si>
  <si>
    <t>李佳容</t>
  </si>
  <si>
    <t>徐涵</t>
  </si>
  <si>
    <t>C5079</t>
  </si>
  <si>
    <t>張巧穎</t>
  </si>
  <si>
    <t>C5085</t>
  </si>
  <si>
    <t>C5084</t>
  </si>
  <si>
    <t>C5083</t>
  </si>
  <si>
    <t>蘇鈺晴</t>
  </si>
  <si>
    <t>C5082</t>
  </si>
  <si>
    <t>C5089</t>
  </si>
  <si>
    <t>C5088</t>
  </si>
  <si>
    <t>C5087</t>
  </si>
  <si>
    <t>C5086</t>
  </si>
  <si>
    <t>陳冠豪</t>
  </si>
  <si>
    <t>鄭丞凱</t>
  </si>
  <si>
    <t>C5081</t>
  </si>
  <si>
    <t>C5080</t>
  </si>
  <si>
    <t>吳育欣</t>
  </si>
  <si>
    <t>張麟嘉</t>
  </si>
  <si>
    <t>施俐安</t>
  </si>
  <si>
    <t>李哲旭</t>
  </si>
  <si>
    <t>周怡辰</t>
  </si>
  <si>
    <t>黃守柔</t>
  </si>
  <si>
    <t>楊宗樺</t>
  </si>
  <si>
    <t>黃盈禎</t>
  </si>
  <si>
    <t>沈維鳳</t>
  </si>
  <si>
    <t>余志輝</t>
  </si>
  <si>
    <t>梁家瑞</t>
  </si>
  <si>
    <t>張東承</t>
  </si>
  <si>
    <t>李怡燕</t>
  </si>
  <si>
    <t>呂佩純</t>
  </si>
  <si>
    <t>陳芝郁</t>
  </si>
  <si>
    <t>徐恩平</t>
  </si>
  <si>
    <t>傅瑞平</t>
  </si>
  <si>
    <t>國立羅東高級商業職業學校</t>
  </si>
  <si>
    <t>吳政穎</t>
  </si>
  <si>
    <t>鄭宏騏</t>
  </si>
  <si>
    <t>劉盈均</t>
  </si>
  <si>
    <t>邱方奎</t>
  </si>
  <si>
    <t>邱文彥</t>
  </si>
  <si>
    <t>程珮銜</t>
  </si>
  <si>
    <t>郭又嘉</t>
  </si>
  <si>
    <t>江冠廷</t>
  </si>
  <si>
    <t>鄭至呈</t>
  </si>
  <si>
    <t>郭祖安</t>
  </si>
  <si>
    <t>林品華</t>
  </si>
  <si>
    <t>陳柏諺</t>
  </si>
  <si>
    <t>衣藤忠</t>
  </si>
  <si>
    <t>陳韻安</t>
  </si>
  <si>
    <t>林家源</t>
  </si>
  <si>
    <t>王斌</t>
  </si>
  <si>
    <t>黃郁軒</t>
  </si>
  <si>
    <t>王盈湘</t>
  </si>
  <si>
    <t>C5034</t>
  </si>
  <si>
    <t>C5033</t>
  </si>
  <si>
    <t>C5032</t>
  </si>
  <si>
    <t>C5031</t>
  </si>
  <si>
    <t>C5030</t>
  </si>
  <si>
    <t>王頂恩</t>
  </si>
  <si>
    <t>潘爰君</t>
  </si>
  <si>
    <t>吳雅文</t>
  </si>
  <si>
    <t>C5028</t>
  </si>
  <si>
    <t>謝繡伃</t>
  </si>
  <si>
    <t>C5029</t>
  </si>
  <si>
    <t>C5026</t>
  </si>
  <si>
    <t>C5027</t>
  </si>
  <si>
    <t>C5024</t>
  </si>
  <si>
    <t>C5025</t>
  </si>
  <si>
    <t>C5021</t>
  </si>
  <si>
    <t>陳子柔</t>
  </si>
  <si>
    <t>C5020</t>
  </si>
  <si>
    <t>C5023</t>
  </si>
  <si>
    <t>C5022</t>
  </si>
  <si>
    <t>薛沛宜</t>
  </si>
  <si>
    <t>陳長昇</t>
  </si>
  <si>
    <t>吳孟鑫</t>
  </si>
  <si>
    <t>隊長</t>
  </si>
  <si>
    <t>C5017</t>
  </si>
  <si>
    <t>C5018</t>
  </si>
  <si>
    <t>C5019</t>
  </si>
  <si>
    <t>C5013</t>
  </si>
  <si>
    <t>C5014</t>
  </si>
  <si>
    <t>洪偉盛</t>
  </si>
  <si>
    <t>C5015</t>
  </si>
  <si>
    <t>林宇璇</t>
  </si>
  <si>
    <t>C5016</t>
  </si>
  <si>
    <t>C5012</t>
  </si>
  <si>
    <t>C5011</t>
  </si>
  <si>
    <t>楊依嘉</t>
  </si>
  <si>
    <t>C5010</t>
  </si>
  <si>
    <t>報名時間</t>
  </si>
  <si>
    <t>王昊</t>
  </si>
  <si>
    <t>王昇</t>
  </si>
  <si>
    <t>洪東邑</t>
  </si>
  <si>
    <t>鄭閔軒</t>
  </si>
  <si>
    <t>李仲永</t>
  </si>
  <si>
    <t>葉哲明</t>
  </si>
  <si>
    <t>C5004</t>
  </si>
  <si>
    <t>C5005</t>
  </si>
  <si>
    <t>C5002</t>
  </si>
  <si>
    <t>C5003</t>
  </si>
  <si>
    <t>C5008</t>
  </si>
  <si>
    <t>陳家宏</t>
  </si>
  <si>
    <t>C5009</t>
  </si>
  <si>
    <t>C5006</t>
  </si>
  <si>
    <t>C5007</t>
  </si>
  <si>
    <t>王嘉慶、何亮囯為高雄市立高雄高級中學1年1班
郭庭亦為高雄市立高雄女子高級中學1年1班</t>
  </si>
  <si>
    <t>C5001</t>
  </si>
  <si>
    <t>張瑀宸</t>
  </si>
  <si>
    <t>林子筠</t>
  </si>
  <si>
    <t>蔡德民</t>
  </si>
  <si>
    <t>劉奕秀</t>
  </si>
  <si>
    <t>李宥萱</t>
  </si>
  <si>
    <t>葉俊宏</t>
  </si>
  <si>
    <t>陸正華</t>
  </si>
  <si>
    <t>張世誠</t>
  </si>
  <si>
    <t>黃科鈞</t>
  </si>
  <si>
    <t>曾聖文</t>
  </si>
  <si>
    <t>國立大里高級中學</t>
  </si>
  <si>
    <t>余盛煌</t>
  </si>
  <si>
    <t>吳彥平</t>
  </si>
  <si>
    <t>李俊佑</t>
  </si>
  <si>
    <t>吳純榮</t>
  </si>
  <si>
    <t>洪郁婷</t>
  </si>
  <si>
    <t>林偌婷</t>
  </si>
  <si>
    <t>林采頤</t>
  </si>
  <si>
    <t>林彥良</t>
  </si>
  <si>
    <t>史佩均</t>
  </si>
  <si>
    <t>臺中市私立明道高級中學</t>
  </si>
  <si>
    <t>劉展銓</t>
  </si>
  <si>
    <t>楊冠庭</t>
  </si>
  <si>
    <t>李樹謙</t>
  </si>
  <si>
    <t>莫宜豪</t>
  </si>
  <si>
    <t>蘇偉俊</t>
  </si>
  <si>
    <t>莊富程</t>
  </si>
  <si>
    <t>姜智堯</t>
  </si>
  <si>
    <t>隊員1為臺中女子高級中學學生</t>
  </si>
  <si>
    <t>張智維</t>
  </si>
  <si>
    <t>李瑞強</t>
  </si>
  <si>
    <t>陳若蓁</t>
  </si>
  <si>
    <t>簡文伸</t>
  </si>
  <si>
    <t>黃美琳為松山高中亦為黃冠傑之妹</t>
  </si>
  <si>
    <t>陳伶伊</t>
  </si>
  <si>
    <t>苗栗縣私立君毅高級中學</t>
  </si>
  <si>
    <t>楊沛雨</t>
  </si>
  <si>
    <t>劉又冠</t>
  </si>
  <si>
    <t>高雄市私立立志高級中學</t>
  </si>
  <si>
    <t>徐詠惠</t>
  </si>
  <si>
    <t>郭俐陽</t>
  </si>
  <si>
    <t>吳雨恬</t>
  </si>
  <si>
    <t>林政均</t>
  </si>
  <si>
    <t>高萱萍</t>
  </si>
  <si>
    <t>趙健同</t>
  </si>
  <si>
    <t>劉苡瑄</t>
  </si>
  <si>
    <t>任俊恆</t>
  </si>
  <si>
    <t>楊侑婕</t>
  </si>
  <si>
    <t>劉柏緯</t>
  </si>
  <si>
    <t>邱佳琪</t>
  </si>
  <si>
    <t>陳瑋琪</t>
  </si>
  <si>
    <t>劉凱云</t>
  </si>
  <si>
    <t>林天皓</t>
  </si>
  <si>
    <t>張智緣</t>
  </si>
  <si>
    <t>劉晉榕</t>
  </si>
  <si>
    <t>簡辰宇</t>
  </si>
  <si>
    <t>郭俊宏</t>
  </si>
  <si>
    <t>臧芷年</t>
  </si>
  <si>
    <t>林界誼</t>
  </si>
  <si>
    <t>胡維勳</t>
  </si>
  <si>
    <t>章景榮</t>
  </si>
  <si>
    <t>鍾燕雪</t>
  </si>
  <si>
    <t>范貴呈</t>
  </si>
  <si>
    <t>梁予瑄</t>
  </si>
  <si>
    <t>吳孟霖</t>
  </si>
  <si>
    <t>許展語</t>
  </si>
  <si>
    <t>彭冠偉</t>
  </si>
  <si>
    <t>黃承鈞</t>
  </si>
  <si>
    <t>林詠潔</t>
  </si>
  <si>
    <t>紀政宇</t>
  </si>
  <si>
    <t>古俊聖</t>
  </si>
  <si>
    <t>許家愷</t>
  </si>
  <si>
    <t>解佳龍</t>
  </si>
  <si>
    <t>花筱茹</t>
  </si>
  <si>
    <t>楊俊凱</t>
  </si>
  <si>
    <t>張博濤</t>
  </si>
  <si>
    <t>陳儷云</t>
  </si>
  <si>
    <t>黃條誠</t>
  </si>
  <si>
    <t>臺北市私立東山高級中學</t>
  </si>
  <si>
    <t>張家憲</t>
  </si>
  <si>
    <t>饒纭爾</t>
  </si>
  <si>
    <t>陳若蘋</t>
  </si>
  <si>
    <t>徐紹恩</t>
  </si>
  <si>
    <t>吳昱廷</t>
  </si>
  <si>
    <t>鄭安喻</t>
  </si>
  <si>
    <t>賴昱廷</t>
  </si>
  <si>
    <t>陳姿伶</t>
  </si>
  <si>
    <t>賴柔瑜</t>
  </si>
  <si>
    <t>洪啟恩</t>
  </si>
  <si>
    <t>劉明煒</t>
  </si>
  <si>
    <t>陳瑋瑜</t>
  </si>
  <si>
    <t>黃昱學</t>
  </si>
  <si>
    <t>楊鑫</t>
  </si>
  <si>
    <t>盧佳宏</t>
  </si>
  <si>
    <t>呂昀暖</t>
  </si>
  <si>
    <t>賴家銘</t>
  </si>
  <si>
    <t>金緒勳</t>
  </si>
  <si>
    <t>王毓翔</t>
  </si>
  <si>
    <t>鄭棕寶</t>
  </si>
  <si>
    <t>劉佑宣</t>
  </si>
  <si>
    <t>蔡雅丞</t>
  </si>
  <si>
    <t>李建霖</t>
  </si>
  <si>
    <t>高雄市立林園高級中學、高雄市立前鎮高級中學</t>
  </si>
  <si>
    <t>邱邵威</t>
  </si>
  <si>
    <t>吳晉陞</t>
  </si>
  <si>
    <t>黃宇晴</t>
  </si>
  <si>
    <t>楊凱博</t>
  </si>
  <si>
    <t>謝孟融</t>
  </si>
  <si>
    <t>王振岳</t>
  </si>
  <si>
    <t>涂瑞庭</t>
  </si>
  <si>
    <t>李佩安</t>
  </si>
  <si>
    <t>王吉偉</t>
  </si>
  <si>
    <t>嘉義市私立宏仁女子高級中學</t>
  </si>
  <si>
    <t>黃立男</t>
  </si>
  <si>
    <t>彭聖芬</t>
  </si>
  <si>
    <t>陳學政</t>
  </si>
  <si>
    <t>黃勝揚</t>
  </si>
  <si>
    <t>楊維軒</t>
  </si>
  <si>
    <t>楊子生</t>
  </si>
  <si>
    <t>劉尹婷</t>
  </si>
  <si>
    <t>屏東縣立東港高級中學</t>
  </si>
  <si>
    <t>李家華</t>
  </si>
  <si>
    <t>王鳳彩</t>
  </si>
  <si>
    <t>陳宣志</t>
  </si>
  <si>
    <t>臺北市立大安高級工業職業學校</t>
  </si>
  <si>
    <t>王志豪</t>
  </si>
  <si>
    <t>張均瑋</t>
  </si>
  <si>
    <t>李思理</t>
  </si>
  <si>
    <t>王韋棋</t>
  </si>
  <si>
    <t>高雄市立高雄高級中學、高雄市立高雄女子高級中學</t>
  </si>
  <si>
    <t>吳俊樺</t>
  </si>
  <si>
    <t>莊瑜姍</t>
  </si>
  <si>
    <t>黃鈺昕</t>
  </si>
  <si>
    <t>林宜沛</t>
  </si>
  <si>
    <t>黃玉慧</t>
  </si>
  <si>
    <t>劉羿伸</t>
  </si>
  <si>
    <t>林桂芬</t>
  </si>
  <si>
    <t>劉俐伶</t>
  </si>
  <si>
    <t>臺北市第一女子高級中學</t>
  </si>
  <si>
    <t>楊承曄</t>
  </si>
  <si>
    <t>周子玉</t>
  </si>
  <si>
    <t>蘇芳儀</t>
  </si>
  <si>
    <t>蔡依芹</t>
  </si>
  <si>
    <t>黃于恬</t>
  </si>
  <si>
    <t>郭彥辰</t>
  </si>
  <si>
    <t>廖國淮</t>
  </si>
  <si>
    <t>張貽婷</t>
  </si>
  <si>
    <t>陳米妮</t>
  </si>
  <si>
    <t>梁雅瑜</t>
  </si>
  <si>
    <t>莊于萱</t>
  </si>
  <si>
    <t>陳俊羽</t>
  </si>
  <si>
    <t>詹民宇</t>
  </si>
  <si>
    <t>陳文嵩</t>
  </si>
  <si>
    <t>趙品雅</t>
  </si>
  <si>
    <t>吳宗錡</t>
  </si>
  <si>
    <t>王致晰</t>
  </si>
  <si>
    <t>桃園縣立大園國際高級中學</t>
  </si>
  <si>
    <t>吳萱萱</t>
  </si>
  <si>
    <t>蔡昀庭</t>
  </si>
  <si>
    <t>劉怡廷</t>
  </si>
  <si>
    <t>郭毓妮</t>
  </si>
  <si>
    <t>賴薇婷</t>
  </si>
  <si>
    <t>李玉筠</t>
  </si>
  <si>
    <t>林聖筑</t>
  </si>
  <si>
    <t>廖偉程</t>
  </si>
  <si>
    <t>江敏慧</t>
  </si>
  <si>
    <t>周揚邦</t>
  </si>
  <si>
    <t>邱昱中</t>
  </si>
  <si>
    <t>跨校與否</t>
  </si>
  <si>
    <t>跨校說明</t>
  </si>
  <si>
    <t>其他</t>
  </si>
  <si>
    <t>否</t>
  </si>
  <si>
    <t xml:space="preserve">盧柏勳和蔡雅筑是新北市私立格致高中。
陳若兒是金陵女中。
</t>
  </si>
  <si>
    <t>比賽梯次</t>
  </si>
  <si>
    <t>比賽編號</t>
  </si>
  <si>
    <r>
      <t>中區</t>
    </r>
  </si>
  <si>
    <r>
      <t>北區</t>
    </r>
  </si>
  <si>
    <r>
      <t>南區</t>
    </r>
  </si>
  <si>
    <t>分區</t>
  </si>
  <si>
    <t>施睿綺</t>
  </si>
  <si>
    <t>黃家祥</t>
  </si>
  <si>
    <t>前鎮高中的黃亭臻跨校比賽</t>
  </si>
  <si>
    <t>任瑞賢</t>
  </si>
  <si>
    <t>李宗祐</t>
  </si>
  <si>
    <t>楊亞蓓</t>
  </si>
  <si>
    <t>張仲崴</t>
  </si>
  <si>
    <t>吳宗懋</t>
  </si>
  <si>
    <t>陳念慈</t>
  </si>
  <si>
    <t>曾亮維</t>
  </si>
  <si>
    <t>粘明揚</t>
  </si>
  <si>
    <t>王尹玄</t>
  </si>
  <si>
    <t>劉坤豐</t>
  </si>
  <si>
    <t>高士星</t>
  </si>
  <si>
    <t xml:space="preserve">黃星榕 </t>
  </si>
  <si>
    <t>方宏育</t>
  </si>
  <si>
    <t>溫吉峻</t>
  </si>
  <si>
    <t>林暐翰</t>
  </si>
  <si>
    <t>張錞皓</t>
  </si>
  <si>
    <t>林芯安</t>
  </si>
  <si>
    <t>謝昇翰</t>
  </si>
  <si>
    <t>洪珮軒</t>
  </si>
  <si>
    <t>賴彥丞</t>
  </si>
  <si>
    <t>陳怡安</t>
  </si>
  <si>
    <t>許育甄</t>
  </si>
  <si>
    <t>莫佳恩</t>
  </si>
  <si>
    <t>林鑫君</t>
  </si>
  <si>
    <t>陳若瑄</t>
  </si>
  <si>
    <t>許慧貞</t>
  </si>
  <si>
    <t>劉啟凡</t>
  </si>
  <si>
    <t>陳柔綺</t>
  </si>
  <si>
    <t>王俊凱</t>
  </si>
  <si>
    <t>游佳柔</t>
  </si>
  <si>
    <t>陳亮伃</t>
  </si>
  <si>
    <t>周妤璇</t>
  </si>
  <si>
    <t>陳怡孜</t>
  </si>
  <si>
    <t>陳岳良</t>
  </si>
  <si>
    <t>李明真</t>
  </si>
  <si>
    <t>國立中興高級中學</t>
  </si>
  <si>
    <t>楊昕</t>
  </si>
  <si>
    <t>蔡伊茜</t>
  </si>
  <si>
    <t>王郁萍</t>
  </si>
  <si>
    <t>陳世慧</t>
  </si>
  <si>
    <t>林安恬</t>
  </si>
  <si>
    <t>廖俊凱</t>
  </si>
  <si>
    <t>蘇永凡</t>
  </si>
  <si>
    <t>黃弈修</t>
  </si>
  <si>
    <t>臺北市私立復興實驗高級中學</t>
  </si>
  <si>
    <t>張修語</t>
  </si>
  <si>
    <t>邱立洋</t>
  </si>
  <si>
    <t>劉彧蘅</t>
  </si>
  <si>
    <t>游博丞</t>
  </si>
  <si>
    <t>陳品翰</t>
  </si>
  <si>
    <t>張傑盛</t>
  </si>
  <si>
    <t>陳有順</t>
  </si>
  <si>
    <t>黃凱欣</t>
  </si>
  <si>
    <t>張元愷</t>
  </si>
  <si>
    <t>陳政嘉</t>
  </si>
  <si>
    <t xml:space="preserve">楊湘梅 </t>
  </si>
  <si>
    <t>國立和美實驗學校</t>
  </si>
  <si>
    <t>謝語芯</t>
  </si>
  <si>
    <t>陳柏翰</t>
  </si>
  <si>
    <t>國立臺南家齊女子高級中學</t>
  </si>
  <si>
    <t>李睿</t>
  </si>
  <si>
    <t>林姵君</t>
  </si>
  <si>
    <t>張培伶</t>
  </si>
  <si>
    <t>程于珊</t>
  </si>
  <si>
    <t>邱靖軒</t>
  </si>
  <si>
    <t>李名哲</t>
  </si>
  <si>
    <t>賴昀澤</t>
  </si>
  <si>
    <t>高雄市私立明誠高級中學</t>
  </si>
  <si>
    <t>宋紹瑋</t>
  </si>
  <si>
    <t>江孟璿</t>
  </si>
  <si>
    <t>王冠淳</t>
  </si>
  <si>
    <t>胡詠絮</t>
  </si>
  <si>
    <t>廖珈琪</t>
  </si>
  <si>
    <t>黃宇聖</t>
  </si>
  <si>
    <t>蕭名洋</t>
  </si>
  <si>
    <t>李皓</t>
  </si>
  <si>
    <t>顏立品</t>
  </si>
  <si>
    <t>王晉偉</t>
  </si>
  <si>
    <t>張亞棠</t>
  </si>
  <si>
    <t>許伯任</t>
  </si>
  <si>
    <t>賴郁錡</t>
  </si>
  <si>
    <t>石宜青</t>
  </si>
  <si>
    <t>林依青</t>
  </si>
  <si>
    <t>劉曉倩</t>
  </si>
  <si>
    <t>柯紋琇</t>
  </si>
  <si>
    <t>周信呈</t>
  </si>
  <si>
    <t>翟德軒</t>
  </si>
  <si>
    <t>林威利</t>
  </si>
  <si>
    <t>劉轟山</t>
  </si>
  <si>
    <t>周芷葳</t>
  </si>
  <si>
    <t>阮培瑄</t>
  </si>
  <si>
    <t>張育軒</t>
  </si>
  <si>
    <t>張元鴻</t>
  </si>
  <si>
    <t>吳至倫</t>
  </si>
  <si>
    <t>王炫之</t>
  </si>
  <si>
    <t>翁一方</t>
  </si>
  <si>
    <t>徐孟君</t>
  </si>
  <si>
    <t>溫冠倫</t>
  </si>
  <si>
    <t>龔莉瑋</t>
  </si>
  <si>
    <t>劉珈嘉</t>
  </si>
  <si>
    <t>許哲齊</t>
  </si>
  <si>
    <t>梁郁民</t>
  </si>
  <si>
    <t>林岱樺</t>
  </si>
  <si>
    <t>陳螢</t>
  </si>
  <si>
    <t>洪翊師</t>
  </si>
  <si>
    <t>武佑興</t>
  </si>
  <si>
    <t>陳錫峰</t>
  </si>
  <si>
    <t>戴世宇</t>
  </si>
  <si>
    <t>A3001</t>
  </si>
  <si>
    <t>林昀嬋</t>
  </si>
  <si>
    <t>陳子羚</t>
  </si>
  <si>
    <t>邱彥翔</t>
  </si>
  <si>
    <t>國立中和高級中學</t>
  </si>
  <si>
    <t>郭諺融</t>
  </si>
  <si>
    <t>林怡馨</t>
  </si>
  <si>
    <t>郭品成</t>
  </si>
  <si>
    <t>孫偉傑</t>
  </si>
  <si>
    <t>簡幼承</t>
  </si>
  <si>
    <t>董政輝</t>
  </si>
  <si>
    <t>陳亨瑋</t>
  </si>
  <si>
    <t>林筱珊</t>
  </si>
  <si>
    <t>A3012</t>
  </si>
  <si>
    <t>A3011</t>
  </si>
  <si>
    <t>A3010</t>
  </si>
  <si>
    <t>李宗恩</t>
  </si>
  <si>
    <t>林榮葦</t>
  </si>
  <si>
    <t>A3008</t>
  </si>
  <si>
    <t>A3009</t>
  </si>
  <si>
    <t>A3006</t>
  </si>
  <si>
    <t>A3007</t>
  </si>
  <si>
    <t>A3004</t>
  </si>
  <si>
    <t>A3005</t>
  </si>
  <si>
    <t>薛紹君</t>
  </si>
  <si>
    <t>蔡宗軒</t>
  </si>
  <si>
    <t>鄭景瓏</t>
  </si>
  <si>
    <t>A3002</t>
  </si>
  <si>
    <t>A3003</t>
  </si>
  <si>
    <t>張文潔</t>
  </si>
  <si>
    <t>洪譽庭</t>
  </si>
  <si>
    <t>苗潔柔</t>
  </si>
  <si>
    <t>黃柏竣</t>
  </si>
  <si>
    <t>楊沛溱</t>
  </si>
  <si>
    <t>王祖瑩</t>
  </si>
  <si>
    <t>劉又榕</t>
  </si>
  <si>
    <t>國立中壢高級商業職業學校</t>
  </si>
  <si>
    <t>陳品儒</t>
  </si>
  <si>
    <t>林佳誼</t>
  </si>
  <si>
    <t>洪冠琦</t>
  </si>
  <si>
    <t>張智閎</t>
  </si>
  <si>
    <t>鄭芷靜</t>
  </si>
  <si>
    <t>謝宗霖</t>
  </si>
  <si>
    <t>曾安志</t>
  </si>
  <si>
    <t>林家卉</t>
  </si>
  <si>
    <t>黃姵綺</t>
  </si>
  <si>
    <t>國立花蓮女子高級中學</t>
  </si>
  <si>
    <t>邱馨儀</t>
  </si>
  <si>
    <t>顧若喬</t>
  </si>
  <si>
    <t>江柏漢</t>
  </si>
  <si>
    <t>陳俞佑</t>
  </si>
  <si>
    <t>張庭瑋</t>
  </si>
  <si>
    <t>陳玨宇</t>
  </si>
  <si>
    <t>王元佑</t>
  </si>
  <si>
    <t>張佳筠</t>
  </si>
  <si>
    <t>陳俞伶</t>
  </si>
  <si>
    <t>國立嘉義女子高級中學</t>
  </si>
  <si>
    <t>林妤倩</t>
  </si>
  <si>
    <t>A3059</t>
  </si>
  <si>
    <t>A3057</t>
  </si>
  <si>
    <t>A3058</t>
  </si>
  <si>
    <t>陳亮瑜</t>
  </si>
  <si>
    <t>A4053</t>
  </si>
  <si>
    <t>A4052</t>
  </si>
  <si>
    <t>A4051</t>
  </si>
  <si>
    <t>A4050</t>
  </si>
  <si>
    <t>吳悅瑜</t>
  </si>
  <si>
    <t>A4057</t>
  </si>
  <si>
    <t>A4056</t>
  </si>
  <si>
    <t>A4055</t>
  </si>
  <si>
    <t>A4054</t>
  </si>
  <si>
    <t>A4049</t>
  </si>
  <si>
    <t>A4047</t>
  </si>
  <si>
    <t>A4048</t>
  </si>
  <si>
    <t>國立溪湖高級中學</t>
  </si>
  <si>
    <t>A3063</t>
  </si>
  <si>
    <t>A3062</t>
  </si>
  <si>
    <t>A3061</t>
  </si>
  <si>
    <t>A3060</t>
  </si>
  <si>
    <t>黃奕中</t>
  </si>
  <si>
    <t>A3067</t>
  </si>
  <si>
    <t>A3066</t>
  </si>
  <si>
    <t>高雄市立高雄高級中學</t>
  </si>
  <si>
    <t>A3065</t>
  </si>
  <si>
    <t>A3064</t>
  </si>
  <si>
    <t>A3068</t>
  </si>
  <si>
    <t>A3069</t>
  </si>
  <si>
    <t>王重熙</t>
  </si>
  <si>
    <t>莊馥鴻</t>
  </si>
  <si>
    <t>A4060</t>
  </si>
  <si>
    <t>A4062</t>
  </si>
  <si>
    <t>A4061</t>
  </si>
  <si>
    <t>A4064</t>
  </si>
  <si>
    <t>呂翔碩</t>
  </si>
  <si>
    <t>A4063</t>
  </si>
  <si>
    <t>A4066</t>
  </si>
  <si>
    <t>A4065</t>
  </si>
  <si>
    <t>A4068</t>
  </si>
  <si>
    <t>A4067</t>
  </si>
  <si>
    <t>A4058</t>
  </si>
  <si>
    <t>A4059</t>
  </si>
  <si>
    <t>黃意如</t>
  </si>
  <si>
    <t>A3070</t>
  </si>
  <si>
    <t>周冠廷</t>
  </si>
  <si>
    <t>尤仁澤</t>
  </si>
  <si>
    <t>A3072</t>
  </si>
  <si>
    <t>楊丞平</t>
  </si>
  <si>
    <t>A3071</t>
  </si>
  <si>
    <t>A3074</t>
  </si>
  <si>
    <t>A3073</t>
  </si>
  <si>
    <t>A3075</t>
  </si>
  <si>
    <t>林育如</t>
  </si>
  <si>
    <t>呂岳儒</t>
  </si>
  <si>
    <t>陳恒毅</t>
  </si>
  <si>
    <t>A4035</t>
  </si>
  <si>
    <t>A4034</t>
  </si>
  <si>
    <t>A4033</t>
  </si>
  <si>
    <t>A4032</t>
  </si>
  <si>
    <t>A4031</t>
  </si>
  <si>
    <t>A4030</t>
  </si>
  <si>
    <t>郭勁吾</t>
  </si>
  <si>
    <t>A4029</t>
  </si>
  <si>
    <t>A4027</t>
  </si>
  <si>
    <t>A4028</t>
  </si>
  <si>
    <t>劉家良</t>
  </si>
  <si>
    <t>A4025</t>
  </si>
  <si>
    <t>胡曉茵</t>
  </si>
  <si>
    <t>A4026</t>
  </si>
  <si>
    <t>廖紅雯</t>
  </si>
  <si>
    <t>陳瑜謙</t>
  </si>
  <si>
    <t>呂秉翰</t>
  </si>
  <si>
    <t xml:space="preserve">曾惠筠 </t>
  </si>
  <si>
    <t>李宸宇</t>
  </si>
  <si>
    <t>邱泉潣</t>
  </si>
  <si>
    <t>A4044</t>
  </si>
  <si>
    <t>A4043</t>
  </si>
  <si>
    <t>A4046</t>
  </si>
  <si>
    <t>A4045</t>
  </si>
  <si>
    <t>A4040</t>
  </si>
  <si>
    <t>蔡馥如</t>
  </si>
  <si>
    <t>A4042</t>
  </si>
  <si>
    <t>A4041</t>
  </si>
  <si>
    <t>A4036</t>
  </si>
  <si>
    <t>A4037</t>
  </si>
  <si>
    <t>A4038</t>
  </si>
  <si>
    <t>A4039</t>
  </si>
  <si>
    <t>白植帆</t>
  </si>
  <si>
    <t>陳宏盛</t>
  </si>
  <si>
    <t>黃琳</t>
  </si>
  <si>
    <t>李家宜</t>
  </si>
  <si>
    <t>A4012</t>
  </si>
  <si>
    <t>A4013</t>
  </si>
  <si>
    <t>A4010</t>
  </si>
  <si>
    <t>A4011</t>
  </si>
  <si>
    <t>施繼涵</t>
  </si>
  <si>
    <t>A3016</t>
  </si>
  <si>
    <t>A3015</t>
  </si>
  <si>
    <t>A3014</t>
  </si>
  <si>
    <t>A3013</t>
  </si>
  <si>
    <t>黃婉瑈</t>
  </si>
  <si>
    <t>李宗彥</t>
  </si>
  <si>
    <t>A3019</t>
  </si>
  <si>
    <t>A3018</t>
  </si>
  <si>
    <t>謝宜静</t>
  </si>
  <si>
    <t>A3017</t>
  </si>
  <si>
    <t>陳若涵</t>
  </si>
  <si>
    <t>陳湘霖</t>
  </si>
  <si>
    <t>呂思葶</t>
  </si>
  <si>
    <t>A3022</t>
  </si>
  <si>
    <t>A3023</t>
  </si>
  <si>
    <t>A3020</t>
  </si>
  <si>
    <t>A3021</t>
  </si>
  <si>
    <t>A4006</t>
  </si>
  <si>
    <t>A4005</t>
  </si>
  <si>
    <t>鄭家欣</t>
  </si>
  <si>
    <t>A4004</t>
  </si>
  <si>
    <t>A4003</t>
  </si>
  <si>
    <t>A4009</t>
  </si>
  <si>
    <t>A4008</t>
  </si>
  <si>
    <t>A4007</t>
  </si>
  <si>
    <t>A4020</t>
  </si>
  <si>
    <t>A4021</t>
  </si>
  <si>
    <t>A4022</t>
  </si>
  <si>
    <t>吳妍瑢</t>
  </si>
  <si>
    <t>A4023</t>
  </si>
  <si>
    <t>A4024</t>
  </si>
  <si>
    <t>A3025</t>
  </si>
  <si>
    <t>林奕婷</t>
  </si>
  <si>
    <t>A3024</t>
  </si>
  <si>
    <t>A3027</t>
  </si>
  <si>
    <t>A3026</t>
  </si>
  <si>
    <t>A3029</t>
  </si>
  <si>
    <t>李宜庭</t>
  </si>
  <si>
    <t>A3028</t>
  </si>
  <si>
    <t>林芮慶</t>
  </si>
  <si>
    <t>A3030</t>
  </si>
  <si>
    <t>劉駿翰</t>
  </si>
  <si>
    <t>姚明鏡</t>
  </si>
  <si>
    <t>A3031</t>
  </si>
  <si>
    <t>A3032</t>
  </si>
  <si>
    <t>A3033</t>
  </si>
  <si>
    <t>A3034</t>
  </si>
  <si>
    <t>溫詔凱</t>
  </si>
  <si>
    <t>A4015</t>
  </si>
  <si>
    <t>A4014</t>
  </si>
  <si>
    <t>A4017</t>
  </si>
  <si>
    <t>A4016</t>
  </si>
  <si>
    <t>A4019</t>
  </si>
  <si>
    <t>A4018</t>
  </si>
  <si>
    <t>黃智盈</t>
  </si>
  <si>
    <t>方玉婷</t>
  </si>
  <si>
    <t>林彥妤</t>
  </si>
  <si>
    <t>吳昕亭</t>
  </si>
  <si>
    <t>鐘萾</t>
  </si>
  <si>
    <t>褚工德</t>
  </si>
  <si>
    <t>游哲瑜</t>
  </si>
  <si>
    <t>廖晉暐</t>
  </si>
  <si>
    <t>張馨允</t>
  </si>
  <si>
    <t>A3039</t>
  </si>
  <si>
    <t>A3038</t>
  </si>
  <si>
    <t>江俊毅</t>
  </si>
  <si>
    <t>A3037</t>
  </si>
  <si>
    <t>A3036</t>
  </si>
  <si>
    <t>A3035</t>
  </si>
  <si>
    <t>A3044</t>
  </si>
  <si>
    <t>加權</t>
  </si>
  <si>
    <t>總分1</t>
  </si>
  <si>
    <t>A2049</t>
  </si>
  <si>
    <t>總分2</t>
  </si>
  <si>
    <t>A3045</t>
  </si>
  <si>
    <t>A3042</t>
  </si>
  <si>
    <t>A3043</t>
  </si>
  <si>
    <t>A3040</t>
  </si>
  <si>
    <t>韓寧</t>
  </si>
  <si>
    <t>A3041</t>
  </si>
  <si>
    <t>王湘铃</t>
  </si>
  <si>
    <t>A4001</t>
  </si>
  <si>
    <t>A4002</t>
  </si>
  <si>
    <t>曹秀貞</t>
  </si>
  <si>
    <t>黃昱翔</t>
  </si>
  <si>
    <t>A3047</t>
  </si>
  <si>
    <t>A3046</t>
  </si>
  <si>
    <t>A3049</t>
  </si>
  <si>
    <t>A3048</t>
  </si>
  <si>
    <t>A3053</t>
  </si>
  <si>
    <t>A3054</t>
  </si>
  <si>
    <t>A3055</t>
  </si>
  <si>
    <t>A3056</t>
  </si>
  <si>
    <t>A3050</t>
  </si>
  <si>
    <t>李念齊</t>
  </si>
  <si>
    <t>A3051</t>
  </si>
  <si>
    <t>A3052</t>
  </si>
  <si>
    <t>潘博文</t>
  </si>
  <si>
    <t>張靜宜</t>
  </si>
  <si>
    <t>游彥勝</t>
  </si>
  <si>
    <t>陳冠瑋</t>
  </si>
  <si>
    <t>林妍君</t>
  </si>
  <si>
    <t>麥湘婷</t>
  </si>
  <si>
    <t>張程堯</t>
  </si>
  <si>
    <t>洪士德</t>
  </si>
  <si>
    <t>梁峻瑋</t>
  </si>
  <si>
    <t>陸威錡</t>
  </si>
  <si>
    <t>國立竹山高級中學</t>
  </si>
  <si>
    <t>鄒承霖</t>
  </si>
  <si>
    <t>李舒晴</t>
  </si>
  <si>
    <t>臺南市私立慈濟高級中學</t>
  </si>
  <si>
    <t>張雅涵</t>
  </si>
  <si>
    <t>黃婕瑜</t>
  </si>
  <si>
    <t>李妍慧</t>
  </si>
  <si>
    <t>鄭玉萱</t>
  </si>
  <si>
    <t>陳裕民</t>
  </si>
  <si>
    <t>顧哲銓</t>
  </si>
  <si>
    <t>王婷儀</t>
  </si>
  <si>
    <t>何佩儒</t>
  </si>
  <si>
    <t>張義翔</t>
  </si>
  <si>
    <t>陳碩謙</t>
  </si>
  <si>
    <t>陳宜琳</t>
  </si>
  <si>
    <t>黃于瑄</t>
  </si>
  <si>
    <t>吳曉琪</t>
  </si>
  <si>
    <t>林文柏</t>
  </si>
  <si>
    <t>楊智博</t>
  </si>
  <si>
    <t>蘇于庭</t>
  </si>
  <si>
    <t>謝晏琦</t>
  </si>
  <si>
    <t>陳義閎</t>
  </si>
  <si>
    <t>許會卿</t>
  </si>
  <si>
    <t>葉定杰</t>
  </si>
  <si>
    <t xml:space="preserve">吳宛蓉 </t>
  </si>
  <si>
    <t>楊育婷</t>
  </si>
  <si>
    <t>張靜雯</t>
  </si>
  <si>
    <t>陳品伊</t>
  </si>
  <si>
    <t>陳品伃</t>
  </si>
  <si>
    <t>黃子誠</t>
  </si>
  <si>
    <t>黃莉琳</t>
  </si>
  <si>
    <t>張翔竣</t>
  </si>
  <si>
    <t>潘鈺凱</t>
  </si>
  <si>
    <t>吳方壬</t>
  </si>
  <si>
    <t>詹鈞荃</t>
  </si>
  <si>
    <t>陳品豪</t>
  </si>
  <si>
    <t>許育禎</t>
  </si>
  <si>
    <t>林彧岑</t>
  </si>
  <si>
    <t>黃永碩</t>
  </si>
  <si>
    <t>劉家芳</t>
  </si>
  <si>
    <t>陳羿銘</t>
  </si>
  <si>
    <t>梁貿淞</t>
  </si>
  <si>
    <t>扶耘</t>
  </si>
  <si>
    <t>呂易儒</t>
  </si>
  <si>
    <t>張大安</t>
  </si>
  <si>
    <t>呂昕儒</t>
  </si>
  <si>
    <t>劉素美</t>
  </si>
  <si>
    <t>趙元亨</t>
  </si>
  <si>
    <t>林俊呈</t>
  </si>
  <si>
    <t>蔡雯珊</t>
  </si>
  <si>
    <t>蔡孟佑</t>
  </si>
  <si>
    <t>黃俊昇</t>
  </si>
  <si>
    <t>楊絜茹</t>
  </si>
  <si>
    <t>陳欣璟</t>
  </si>
  <si>
    <t>陳璋臨</t>
  </si>
  <si>
    <t>周冠宇</t>
  </si>
  <si>
    <t>石明弘</t>
  </si>
  <si>
    <t>鄭至浩</t>
  </si>
  <si>
    <t>王若家</t>
  </si>
  <si>
    <t>謝菁惠</t>
  </si>
  <si>
    <t>張哲銘</t>
  </si>
  <si>
    <t>劉鳳儒</t>
  </si>
  <si>
    <t>李政瑋</t>
  </si>
  <si>
    <t>臺北市私立延平高級中學、臺北市立中山女子高級中學、臺北市立華江高級中學</t>
  </si>
  <si>
    <t>簡翕絜</t>
  </si>
  <si>
    <t>楊政穎</t>
  </si>
  <si>
    <t>王怡涵</t>
  </si>
  <si>
    <t>蘇長慶</t>
  </si>
  <si>
    <t>何晏瑾</t>
  </si>
  <si>
    <t>曾威榕</t>
  </si>
  <si>
    <t xml:space="preserve">林淑鈺
</t>
  </si>
  <si>
    <t>葛祐成</t>
  </si>
  <si>
    <t>吳珀良</t>
  </si>
  <si>
    <t>王俊穎</t>
  </si>
  <si>
    <t>李承隆</t>
  </si>
  <si>
    <t>臺南市私立黎明高級中學</t>
  </si>
  <si>
    <t>馬根善</t>
  </si>
  <si>
    <t>黃浩軒</t>
  </si>
  <si>
    <t>楊筱萱</t>
  </si>
  <si>
    <t>黃祥偉</t>
  </si>
  <si>
    <t>蔡松倫</t>
  </si>
  <si>
    <t>鄭詠尚</t>
  </si>
  <si>
    <t>邱培鈞</t>
  </si>
  <si>
    <t>劉乃嘉</t>
  </si>
  <si>
    <t>徐仲緯</t>
  </si>
  <si>
    <t>吳炎庭</t>
  </si>
  <si>
    <t>林詩蓉</t>
  </si>
  <si>
    <t>楊詠喻</t>
  </si>
  <si>
    <t>蘇彥丞</t>
  </si>
  <si>
    <t>方玄奇</t>
  </si>
  <si>
    <t>莊旻展</t>
  </si>
  <si>
    <t>陳玉庭</t>
  </si>
  <si>
    <t>王嘉煦</t>
  </si>
  <si>
    <t>歐亞茙</t>
  </si>
  <si>
    <t>陳為伸</t>
  </si>
  <si>
    <t>臺中市私立僑泰高級中學</t>
  </si>
  <si>
    <t>陳凱民</t>
  </si>
  <si>
    <t>鄭朝彬</t>
  </si>
  <si>
    <t>國立屏東高級中學</t>
  </si>
  <si>
    <t>溫立言</t>
  </si>
  <si>
    <t>郭芷君</t>
  </si>
  <si>
    <t>陳富泰</t>
  </si>
  <si>
    <t>許家瑀</t>
  </si>
  <si>
    <t>翁宜庭</t>
  </si>
  <si>
    <t>葉桓嘉</t>
  </si>
  <si>
    <t>沈琮翰</t>
  </si>
  <si>
    <t>郭玠廷</t>
  </si>
  <si>
    <t>詹燕萍</t>
  </si>
  <si>
    <t>潘宥霖</t>
  </si>
  <si>
    <t>林冠翰</t>
  </si>
  <si>
    <t>吳其錡</t>
  </si>
  <si>
    <t>吳柏勳</t>
  </si>
  <si>
    <t>陳恆毅</t>
  </si>
  <si>
    <t>A2074</t>
  </si>
  <si>
    <t>陳芊瑾</t>
  </si>
  <si>
    <t>A2075</t>
  </si>
  <si>
    <t>A2072</t>
  </si>
  <si>
    <t>蔡珮暄</t>
  </si>
  <si>
    <t>周宜萱</t>
  </si>
  <si>
    <t>A2073</t>
  </si>
  <si>
    <t>A2070</t>
  </si>
  <si>
    <t>A2071</t>
  </si>
  <si>
    <t>劉清碩</t>
  </si>
  <si>
    <t>A2069</t>
  </si>
  <si>
    <t>A2068</t>
  </si>
  <si>
    <t>A2067</t>
  </si>
  <si>
    <t>王湘鈴</t>
  </si>
  <si>
    <t>林姿蓉</t>
  </si>
  <si>
    <t>黃耕鴻</t>
  </si>
  <si>
    <t>李建興</t>
  </si>
  <si>
    <t>施懿倢</t>
  </si>
  <si>
    <t>何保葆</t>
  </si>
  <si>
    <t>A2050</t>
  </si>
  <si>
    <t>A2051</t>
  </si>
  <si>
    <t>A2054</t>
  </si>
  <si>
    <t>陳怡璇</t>
  </si>
  <si>
    <t>A2055</t>
  </si>
  <si>
    <t>A2052</t>
  </si>
  <si>
    <t>A2053</t>
  </si>
  <si>
    <t>蔡聿家</t>
  </si>
  <si>
    <t>高奕庭</t>
  </si>
  <si>
    <t>賴琮恩</t>
  </si>
  <si>
    <t>胡峻維</t>
  </si>
  <si>
    <t>莊維裕</t>
  </si>
  <si>
    <t>A2048</t>
  </si>
  <si>
    <t>A2047</t>
  </si>
  <si>
    <t>A2046</t>
  </si>
  <si>
    <t>A2045</t>
  </si>
  <si>
    <t>宋明龍</t>
  </si>
  <si>
    <t>A2049</t>
  </si>
  <si>
    <t>蘇昱齊</t>
  </si>
  <si>
    <t>A2060</t>
  </si>
  <si>
    <t>A2061</t>
  </si>
  <si>
    <t>蔡宇豪</t>
  </si>
  <si>
    <t>A2062</t>
  </si>
  <si>
    <t>A2063</t>
  </si>
  <si>
    <t>A2064</t>
  </si>
  <si>
    <t>簡紹鈞</t>
  </si>
  <si>
    <t>A2065</t>
  </si>
  <si>
    <t>陳洪珍</t>
  </si>
  <si>
    <t>A2066</t>
  </si>
  <si>
    <t>許芳瑜</t>
  </si>
  <si>
    <t>王媞云</t>
  </si>
  <si>
    <t>蕭奕柔</t>
  </si>
  <si>
    <t>黃鎮齊</t>
  </si>
  <si>
    <t>王皓筠-中山女中</t>
  </si>
  <si>
    <t>A2057</t>
  </si>
  <si>
    <t>張智鈞</t>
  </si>
  <si>
    <t>曾于倢</t>
  </si>
  <si>
    <t>A2056</t>
  </si>
  <si>
    <t>A2059</t>
  </si>
  <si>
    <t>A2058</t>
  </si>
  <si>
    <t>鄭雅云</t>
  </si>
  <si>
    <t>郭鎮桓</t>
  </si>
  <si>
    <t>黃聖文</t>
  </si>
  <si>
    <t>新北市立明德高級中學</t>
  </si>
  <si>
    <t>許書銘</t>
  </si>
  <si>
    <t>王登豪</t>
  </si>
  <si>
    <t>陳茂文</t>
  </si>
  <si>
    <t>廖冠皇</t>
  </si>
  <si>
    <t>國立大甲高級中學</t>
  </si>
  <si>
    <t>蘇星燕</t>
  </si>
  <si>
    <t>張天奕</t>
  </si>
  <si>
    <t>廖子瑀</t>
  </si>
  <si>
    <t>吳雯真</t>
  </si>
  <si>
    <t>施妲昂</t>
  </si>
  <si>
    <t>蕭云婷</t>
  </si>
  <si>
    <t>劉大任</t>
  </si>
  <si>
    <t>戴林傳</t>
  </si>
  <si>
    <t>劉佳瑋</t>
  </si>
  <si>
    <t xml:space="preserve">陳雅莛 </t>
  </si>
  <si>
    <t>黃鼎森</t>
  </si>
  <si>
    <t>謝怡芳</t>
  </si>
  <si>
    <t>楊人豪</t>
  </si>
  <si>
    <t>哀宛汝</t>
  </si>
  <si>
    <t>簡子蓁</t>
  </si>
  <si>
    <t>洪瑞婕</t>
  </si>
  <si>
    <t>吳俊賢</t>
  </si>
  <si>
    <t>董芷瑜</t>
  </si>
  <si>
    <t>徐韜橙</t>
  </si>
  <si>
    <t>徐歆閔</t>
  </si>
  <si>
    <t>沈芳宇</t>
  </si>
  <si>
    <t>王映婷</t>
  </si>
  <si>
    <t>劉醇志</t>
  </si>
  <si>
    <t>陳妙璇</t>
  </si>
  <si>
    <t>柯倍源</t>
  </si>
  <si>
    <t>陳俞勳</t>
  </si>
  <si>
    <t>戴鈺欣</t>
  </si>
  <si>
    <t>蕭宇彤</t>
  </si>
  <si>
    <t>郭虹汶</t>
  </si>
  <si>
    <t>蔡盧鋐</t>
  </si>
  <si>
    <t>許嘉芸</t>
  </si>
  <si>
    <t>楊旭東</t>
  </si>
  <si>
    <t>謝至凱</t>
  </si>
  <si>
    <t>林睿宸</t>
  </si>
  <si>
    <t>柯育旻</t>
  </si>
  <si>
    <t>羅承洋</t>
  </si>
  <si>
    <t>謝孟庭</t>
  </si>
  <si>
    <t>陳怡靜</t>
  </si>
  <si>
    <t>桃園縣私立光啟高級中學</t>
  </si>
  <si>
    <t>辛冠輝</t>
  </si>
  <si>
    <t>鄭尚揚</t>
  </si>
  <si>
    <t>簡仁彥</t>
  </si>
  <si>
    <t>邱仲廷</t>
  </si>
  <si>
    <t>藍霈萱</t>
  </si>
  <si>
    <t>羅嘉慶=嘉義私立輔仁中學</t>
  </si>
  <si>
    <t>劉昭閱</t>
  </si>
  <si>
    <t>古秉正</t>
  </si>
  <si>
    <t>陳鈺盈</t>
  </si>
  <si>
    <t>謝緯諾</t>
  </si>
  <si>
    <t>蔡心邕</t>
  </si>
  <si>
    <t>蕭竣弌</t>
  </si>
  <si>
    <t>林千右</t>
  </si>
  <si>
    <t>楊思亮</t>
  </si>
  <si>
    <t>張鑽銘</t>
  </si>
  <si>
    <t>趙紫涵</t>
  </si>
  <si>
    <t>汪澤欣</t>
  </si>
  <si>
    <t>呂育姍</t>
  </si>
  <si>
    <t>郤鈺瑄</t>
  </si>
  <si>
    <t>基隆市私立聖心高級中學</t>
  </si>
  <si>
    <t>陳舒凡</t>
  </si>
  <si>
    <t>胡絲絜</t>
  </si>
  <si>
    <t>劉祐成</t>
  </si>
  <si>
    <t>楊馥壕</t>
  </si>
  <si>
    <t>A2027</t>
  </si>
  <si>
    <t>宋玟儀</t>
  </si>
  <si>
    <t>黃昱華</t>
  </si>
  <si>
    <t>A2028</t>
  </si>
  <si>
    <t>A2029</t>
  </si>
  <si>
    <t>A2023</t>
  </si>
  <si>
    <t>A2024</t>
  </si>
  <si>
    <t>A2025</t>
  </si>
  <si>
    <t>A2026</t>
  </si>
  <si>
    <t>王博維</t>
  </si>
  <si>
    <t>葉柔彣</t>
  </si>
  <si>
    <t>A2031</t>
  </si>
  <si>
    <t>江承宏</t>
  </si>
  <si>
    <t>A2030</t>
  </si>
  <si>
    <t>A2033</t>
  </si>
  <si>
    <t>魏琪娟</t>
  </si>
  <si>
    <t>A2032</t>
  </si>
  <si>
    <t>A2038</t>
  </si>
  <si>
    <t>A2039</t>
  </si>
  <si>
    <t>A2036</t>
  </si>
  <si>
    <t>A2037</t>
  </si>
  <si>
    <t>張耕瑋</t>
  </si>
  <si>
    <t>A2034</t>
  </si>
  <si>
    <t>A2035</t>
  </si>
  <si>
    <t>羅紝穎</t>
  </si>
  <si>
    <t>林允丞</t>
  </si>
  <si>
    <t>胡冠棋</t>
  </si>
  <si>
    <t>A2044</t>
  </si>
  <si>
    <t>A2043</t>
  </si>
  <si>
    <t>A2042</t>
  </si>
  <si>
    <t>A2041</t>
  </si>
  <si>
    <t>A2040</t>
  </si>
  <si>
    <t>殷仁佑</t>
  </si>
  <si>
    <t>林均</t>
  </si>
  <si>
    <t>池蕙宣</t>
  </si>
  <si>
    <t>A2001</t>
  </si>
  <si>
    <t>A2002</t>
  </si>
  <si>
    <t>A2003</t>
  </si>
  <si>
    <t>A2004</t>
  </si>
  <si>
    <t>何冠廷</t>
  </si>
  <si>
    <t>A2005</t>
  </si>
  <si>
    <t>嘉義縣立永慶高級中學</t>
  </si>
  <si>
    <t>A2006</t>
  </si>
  <si>
    <t>楊道任</t>
  </si>
  <si>
    <t>A2007</t>
  </si>
  <si>
    <t>A2008</t>
  </si>
  <si>
    <t>蔡宗諭</t>
  </si>
  <si>
    <t>A2009</t>
  </si>
  <si>
    <t>鄧筑敔</t>
  </si>
  <si>
    <t>張桑妮</t>
  </si>
  <si>
    <t>陳又瑄</t>
  </si>
  <si>
    <t>國立鳳新高級中學</t>
  </si>
  <si>
    <t>沈韋佟</t>
  </si>
  <si>
    <t>曾若涵</t>
  </si>
  <si>
    <t>李　維</t>
  </si>
  <si>
    <t>A2011</t>
  </si>
  <si>
    <t>A2010</t>
  </si>
  <si>
    <t>A2014</t>
  </si>
  <si>
    <t>A2015</t>
  </si>
  <si>
    <t>A2012</t>
  </si>
  <si>
    <t>A2013</t>
  </si>
  <si>
    <t>賴昱諠</t>
  </si>
  <si>
    <t>A2018</t>
  </si>
  <si>
    <t>A2019</t>
  </si>
  <si>
    <t>林東潔</t>
  </si>
  <si>
    <t>A2016</t>
  </si>
  <si>
    <t>陳政翰</t>
  </si>
  <si>
    <t>A2017</t>
  </si>
  <si>
    <t>劉靖俞</t>
  </si>
  <si>
    <t>徐佳瑄</t>
  </si>
  <si>
    <t>黃琮暉</t>
  </si>
  <si>
    <t>簡嫈儒</t>
  </si>
  <si>
    <t xml:space="preserve"> 國立彰化高級中學</t>
  </si>
  <si>
    <t>A2022</t>
  </si>
  <si>
    <t>A2021</t>
  </si>
  <si>
    <t>A2020</t>
  </si>
  <si>
    <t>黃亭瑜</t>
  </si>
  <si>
    <t>陳姿文</t>
  </si>
  <si>
    <t>藍君逸</t>
  </si>
  <si>
    <t>黃子軒</t>
  </si>
  <si>
    <t>陳柏睿</t>
  </si>
  <si>
    <t>孫秉顥</t>
  </si>
  <si>
    <t>蔡詠丞</t>
  </si>
  <si>
    <t>胡宗德</t>
  </si>
  <si>
    <t>張馨友</t>
  </si>
  <si>
    <t>陳品叡</t>
  </si>
  <si>
    <t>溫偉</t>
  </si>
  <si>
    <t>曾劉家偉</t>
  </si>
  <si>
    <t>馮松林</t>
  </si>
  <si>
    <t>劉曉莉</t>
  </si>
  <si>
    <t>黃淯茜</t>
  </si>
  <si>
    <t>劉柏揚</t>
  </si>
  <si>
    <t>林士毓</t>
  </si>
  <si>
    <t>凃惟中</t>
  </si>
  <si>
    <t>陳峰鈺</t>
  </si>
  <si>
    <t>周冠志</t>
  </si>
  <si>
    <t>王韻華</t>
  </si>
  <si>
    <t>李承哲</t>
  </si>
  <si>
    <t>李螢國</t>
  </si>
  <si>
    <t>許鈺珮</t>
  </si>
  <si>
    <t>黃柏瑜</t>
  </si>
  <si>
    <t>李俐瑩</t>
  </si>
  <si>
    <t>徐佩琳</t>
  </si>
  <si>
    <t>陳建勳</t>
  </si>
  <si>
    <t>張詠翔</t>
  </si>
  <si>
    <t>邱薇庭</t>
  </si>
  <si>
    <t>彭紹瑋</t>
  </si>
  <si>
    <t>許靜婷</t>
  </si>
  <si>
    <t>徐一宸</t>
  </si>
  <si>
    <t>施芊妤</t>
  </si>
  <si>
    <t>黃品瑄</t>
  </si>
  <si>
    <t>王亭傑</t>
  </si>
  <si>
    <t>高挺哲</t>
  </si>
  <si>
    <t>楊柏威</t>
  </si>
  <si>
    <t>黃晟</t>
  </si>
  <si>
    <t>張佳禾</t>
  </si>
  <si>
    <t xml:space="preserve">翁亦謙 </t>
  </si>
  <si>
    <t>羅琮傑</t>
  </si>
  <si>
    <t>洪傳凱</t>
  </si>
  <si>
    <t>林怡瑄</t>
  </si>
  <si>
    <t>陳昱丞</t>
  </si>
  <si>
    <t>劉宇婕</t>
  </si>
  <si>
    <t>郭展圻</t>
  </si>
  <si>
    <t>陳子豪</t>
  </si>
  <si>
    <t>曹鈞</t>
  </si>
  <si>
    <t>劉先格</t>
  </si>
  <si>
    <t>王亮傑</t>
  </si>
  <si>
    <t>陳建林</t>
  </si>
  <si>
    <t>黃宣霈為高雄市立中山高級中學的學生</t>
  </si>
  <si>
    <t>謝旻佑</t>
  </si>
  <si>
    <t>莊立農</t>
  </si>
  <si>
    <t>張艾琳</t>
  </si>
  <si>
    <t>蕭伊庭</t>
  </si>
  <si>
    <t>張采瑩</t>
  </si>
  <si>
    <t>黃昱嘉</t>
  </si>
  <si>
    <t>雷之維</t>
  </si>
  <si>
    <t>楊宛臻</t>
  </si>
  <si>
    <t>林賢揚</t>
  </si>
  <si>
    <t>林逸華</t>
  </si>
  <si>
    <t>蘇尹翔</t>
  </si>
  <si>
    <t>陳永昌</t>
  </si>
  <si>
    <t>李佳璇</t>
  </si>
  <si>
    <t>葉思瑜</t>
  </si>
  <si>
    <t>施子方</t>
  </si>
  <si>
    <t>謝博皓</t>
  </si>
  <si>
    <t>莊智凱</t>
  </si>
  <si>
    <t>黃一哲</t>
  </si>
  <si>
    <t>李修昇</t>
  </si>
  <si>
    <t>蔡漢萱</t>
  </si>
  <si>
    <t>潘珮秦</t>
  </si>
  <si>
    <t>臺南市私立崑山高級中學</t>
  </si>
  <si>
    <t>林沛辰</t>
  </si>
  <si>
    <t>粱佩鈺</t>
  </si>
  <si>
    <t>蘇進昌</t>
  </si>
  <si>
    <t>張鈺</t>
  </si>
  <si>
    <t>連彥羽</t>
  </si>
  <si>
    <t>李思誠</t>
  </si>
  <si>
    <t>彭子桓</t>
  </si>
  <si>
    <t>葉晟睿</t>
  </si>
  <si>
    <t>李采穎</t>
  </si>
  <si>
    <t>葉知維</t>
  </si>
  <si>
    <t>劉其麟</t>
  </si>
  <si>
    <t>李懿倫</t>
  </si>
  <si>
    <t>林盈菁</t>
  </si>
  <si>
    <t>黃育任</t>
  </si>
  <si>
    <t>黃微雅</t>
  </si>
  <si>
    <t>陳沛妤</t>
  </si>
  <si>
    <t>胡哲鈞</t>
  </si>
  <si>
    <t>莊祐濬</t>
  </si>
  <si>
    <t>林峻平</t>
  </si>
  <si>
    <t>王宓幼</t>
  </si>
  <si>
    <t>李昱辰為平鎮高中學生，王品雯.王志傑為中壢高中學生。</t>
  </si>
  <si>
    <t>李美萱</t>
  </si>
  <si>
    <t>黃志鈞</t>
  </si>
  <si>
    <t>廖庭緯</t>
  </si>
  <si>
    <t>陳俠聿</t>
  </si>
  <si>
    <t>黃懷賦</t>
  </si>
  <si>
    <t>李佩瑾</t>
  </si>
  <si>
    <t>李佩璇</t>
  </si>
  <si>
    <t>謝承翰</t>
  </si>
  <si>
    <t>卓伯鴻</t>
  </si>
  <si>
    <t>陳韋綾、徐孟君-屬於國立屏東女子高級中學</t>
  </si>
  <si>
    <t>陳亦欣</t>
  </si>
  <si>
    <t>成凱翔</t>
  </si>
  <si>
    <t>廖翌全</t>
  </si>
  <si>
    <t>許名智</t>
  </si>
  <si>
    <t>王欣平</t>
  </si>
  <si>
    <t>薛健凱</t>
  </si>
  <si>
    <t>賴彥宏</t>
  </si>
  <si>
    <t>國立政治大學附屬高級中學</t>
  </si>
  <si>
    <t>莊雅婷</t>
  </si>
  <si>
    <t>陳詠華</t>
  </si>
  <si>
    <t>鄭紫杏</t>
  </si>
  <si>
    <t>曾玉婷</t>
  </si>
  <si>
    <t>王偉安</t>
  </si>
  <si>
    <t>陳建明</t>
  </si>
  <si>
    <t>余承運</t>
  </si>
  <si>
    <t>林忠緯</t>
  </si>
  <si>
    <t>王怡婷</t>
  </si>
  <si>
    <t>林妤臻</t>
  </si>
  <si>
    <t>塗俊峰</t>
  </si>
  <si>
    <t>郭晏誠</t>
  </si>
  <si>
    <t>陳彥如</t>
  </si>
  <si>
    <t>吳昀宸</t>
  </si>
  <si>
    <t>郭芷晴</t>
  </si>
  <si>
    <t>許庭瑄</t>
  </si>
  <si>
    <t>董帝佑</t>
  </si>
  <si>
    <t>B5036</t>
  </si>
  <si>
    <t>B5037</t>
  </si>
  <si>
    <t>B5038</t>
  </si>
  <si>
    <t>唐澤芳</t>
  </si>
  <si>
    <t>B5039</t>
  </si>
  <si>
    <t>邱莙淳</t>
  </si>
  <si>
    <t>曾博鴻</t>
  </si>
  <si>
    <t>謝明佑</t>
  </si>
  <si>
    <t>許耘慈</t>
  </si>
  <si>
    <t>B5040</t>
  </si>
  <si>
    <t>B5042</t>
  </si>
  <si>
    <t>B5041</t>
  </si>
  <si>
    <t>B5044</t>
  </si>
  <si>
    <t>B5043</t>
  </si>
  <si>
    <t>B5046</t>
  </si>
  <si>
    <t>B5045</t>
  </si>
  <si>
    <t>B5049</t>
  </si>
  <si>
    <t>陸澤瀚</t>
  </si>
  <si>
    <t>B5047</t>
  </si>
  <si>
    <t>B5048</t>
  </si>
  <si>
    <t>陳家舫</t>
  </si>
  <si>
    <t>龍惠方</t>
  </si>
  <si>
    <t>B5053</t>
  </si>
  <si>
    <t>B5052</t>
  </si>
  <si>
    <t>B5051</t>
  </si>
  <si>
    <t>劉家鴻</t>
  </si>
  <si>
    <t>B5050</t>
  </si>
  <si>
    <t>B5057</t>
  </si>
  <si>
    <t>B5056</t>
  </si>
  <si>
    <t>馮冠綸</t>
  </si>
  <si>
    <t>祁羚</t>
  </si>
  <si>
    <t>B5055</t>
  </si>
  <si>
    <t>B5054</t>
  </si>
  <si>
    <t>李宇哲</t>
  </si>
  <si>
    <t>B5058</t>
  </si>
  <si>
    <t>翁紫瑤</t>
  </si>
  <si>
    <t>B5059</t>
  </si>
  <si>
    <t>洪君婷</t>
  </si>
  <si>
    <t>柯志寧</t>
  </si>
  <si>
    <t>蔡効罡</t>
  </si>
  <si>
    <t>B5060</t>
  </si>
  <si>
    <t>李佩珊</t>
  </si>
  <si>
    <t>B5062</t>
  </si>
  <si>
    <t>王嘉萍</t>
  </si>
  <si>
    <t>B5061</t>
  </si>
  <si>
    <t>B5064</t>
  </si>
  <si>
    <t>B5063</t>
  </si>
  <si>
    <t>國立金門高級中學</t>
  </si>
  <si>
    <t>黃彥峰</t>
  </si>
  <si>
    <t>蔡文婷</t>
  </si>
  <si>
    <t>楊子儀</t>
  </si>
  <si>
    <t>侯州逸</t>
  </si>
  <si>
    <t>程煒倫</t>
  </si>
  <si>
    <t>李聿晟</t>
  </si>
  <si>
    <t>楊依萍</t>
  </si>
  <si>
    <t>侯承穎</t>
  </si>
  <si>
    <t>吳羿萱</t>
  </si>
  <si>
    <t>B5001</t>
  </si>
  <si>
    <t>張家禎</t>
  </si>
  <si>
    <t>B5002</t>
  </si>
  <si>
    <t>翁榆淇</t>
  </si>
  <si>
    <t>劉美秀</t>
  </si>
  <si>
    <t>梁耀尹</t>
  </si>
  <si>
    <t>蘇洋銘</t>
  </si>
  <si>
    <t>溫佳蓉</t>
  </si>
  <si>
    <t>楊孟謙</t>
  </si>
  <si>
    <t>B5006</t>
  </si>
  <si>
    <t>陳詩柔</t>
  </si>
  <si>
    <t>B5005</t>
  </si>
  <si>
    <t>B5004</t>
  </si>
  <si>
    <t>B5003</t>
  </si>
  <si>
    <t>劉丁豪</t>
  </si>
  <si>
    <t>B5009</t>
  </si>
  <si>
    <t>B5008</t>
  </si>
  <si>
    <t>B5007</t>
  </si>
  <si>
    <t>李國銀</t>
  </si>
  <si>
    <t>陳曉萱</t>
  </si>
  <si>
    <t>B5012</t>
  </si>
  <si>
    <t>B5013</t>
  </si>
  <si>
    <t>張良瑋</t>
  </si>
  <si>
    <t>B5010</t>
  </si>
  <si>
    <t>B5011</t>
  </si>
  <si>
    <t>許詠涵</t>
  </si>
  <si>
    <t xml:space="preserve">丁御揚 </t>
  </si>
  <si>
    <t>顏孝軒</t>
  </si>
  <si>
    <t>李羿緯</t>
  </si>
  <si>
    <t>呂嘉瑋</t>
  </si>
  <si>
    <t>B5019</t>
  </si>
  <si>
    <t>B5018</t>
  </si>
  <si>
    <t>B5015</t>
  </si>
  <si>
    <t>邵冠鈞</t>
  </si>
  <si>
    <t>B5014</t>
  </si>
  <si>
    <t>隊員2為嘉義高級工業學校學生</t>
  </si>
  <si>
    <t>B5017</t>
  </si>
  <si>
    <t>B5016</t>
  </si>
  <si>
    <t>B5021</t>
  </si>
  <si>
    <t>B5022</t>
  </si>
  <si>
    <t>王仁傑</t>
  </si>
  <si>
    <t>B5023</t>
  </si>
  <si>
    <t>B5024</t>
  </si>
  <si>
    <t>張政森</t>
  </si>
  <si>
    <t>B5020</t>
  </si>
  <si>
    <t>林岱昇</t>
  </si>
  <si>
    <t>陳怡臻</t>
  </si>
  <si>
    <t>許翰曜</t>
  </si>
  <si>
    <t>張瑋哲</t>
  </si>
  <si>
    <t>B5029</t>
  </si>
  <si>
    <t>李衍毅</t>
  </si>
  <si>
    <t>B5028</t>
  </si>
  <si>
    <t>B5027</t>
  </si>
  <si>
    <t>王韻筑</t>
  </si>
  <si>
    <t>B5026</t>
  </si>
  <si>
    <t>劉俐君</t>
  </si>
  <si>
    <t>B5025</t>
  </si>
  <si>
    <t>B5034</t>
  </si>
  <si>
    <t>B5035</t>
  </si>
  <si>
    <t>B5032</t>
  </si>
  <si>
    <t>B5033</t>
  </si>
  <si>
    <t>B5030</t>
  </si>
  <si>
    <t>B5031</t>
  </si>
  <si>
    <t>陳敬捷</t>
  </si>
  <si>
    <t>張宗維</t>
  </si>
  <si>
    <t>張可昀</t>
  </si>
  <si>
    <t>張珮怡</t>
  </si>
  <si>
    <t>高雄市立高雄高級中學、高雄市立中山高級中學</t>
  </si>
  <si>
    <t>朱育達</t>
  </si>
  <si>
    <t>王品柔</t>
  </si>
  <si>
    <t>陳瑞禮</t>
  </si>
  <si>
    <t>徐翠如</t>
  </si>
  <si>
    <t>林科銍</t>
  </si>
  <si>
    <t>李啟讓</t>
  </si>
  <si>
    <t>徐瑞陽</t>
  </si>
  <si>
    <t>黃舒珊</t>
  </si>
  <si>
    <t>劉岳群</t>
  </si>
  <si>
    <t>吳哲印</t>
  </si>
  <si>
    <t>陳季賢</t>
  </si>
  <si>
    <t>陳奕達</t>
  </si>
  <si>
    <t>曾瑞琦</t>
  </si>
  <si>
    <t>沈宜濃</t>
  </si>
  <si>
    <t>黃彬峰</t>
  </si>
  <si>
    <t>第一梯次</t>
  </si>
  <si>
    <t>曹淮宇</t>
  </si>
  <si>
    <t>李鈺涵</t>
  </si>
  <si>
    <t>呂宜萱</t>
  </si>
  <si>
    <t>洪健誠</t>
  </si>
  <si>
    <t>翁葶庭</t>
  </si>
  <si>
    <t>臺中市私立衛道高級中學</t>
  </si>
  <si>
    <t>梁旨婕</t>
  </si>
  <si>
    <t>廖幸芝</t>
  </si>
  <si>
    <t>徐尚煒</t>
  </si>
  <si>
    <t xml:space="preserve">李宗穎 </t>
  </si>
  <si>
    <t>謝明修</t>
  </si>
  <si>
    <t>楊錦明</t>
  </si>
  <si>
    <t>何英顥</t>
  </si>
  <si>
    <t>國立善化高級中學</t>
  </si>
  <si>
    <t>戴連志</t>
  </si>
  <si>
    <t>謝提如</t>
  </si>
  <si>
    <t>劉奕廷</t>
  </si>
  <si>
    <t>林君明</t>
  </si>
  <si>
    <t>陳文彥</t>
  </si>
  <si>
    <t>陳乃瑛</t>
  </si>
  <si>
    <t>黃品瓅</t>
  </si>
  <si>
    <t>鄭凱宇</t>
  </si>
  <si>
    <t>謝怡軒</t>
  </si>
  <si>
    <t>林怡珮</t>
  </si>
  <si>
    <t>朱敏均</t>
  </si>
  <si>
    <t>陳億馨</t>
  </si>
  <si>
    <t>蔡孟蓉</t>
  </si>
  <si>
    <t>卓子芸</t>
  </si>
  <si>
    <t>楊凱翔</t>
  </si>
  <si>
    <t>徐瑞婕</t>
  </si>
  <si>
    <t>吳思佑</t>
  </si>
  <si>
    <t>宗在鼎</t>
  </si>
  <si>
    <t>廖冠語</t>
  </si>
  <si>
    <t>陳彥宏</t>
  </si>
  <si>
    <t>陳彥安</t>
  </si>
  <si>
    <t>林君晏</t>
  </si>
  <si>
    <t>楊尚龍</t>
  </si>
  <si>
    <t>張郁閔</t>
  </si>
  <si>
    <t>李宗遠</t>
  </si>
  <si>
    <t xml:space="preserve">陳怡潔 </t>
  </si>
  <si>
    <t>陳禹岑</t>
  </si>
  <si>
    <t>涂智鈞</t>
  </si>
  <si>
    <t>湯崴凱</t>
  </si>
  <si>
    <t>吳哲霆</t>
  </si>
  <si>
    <t>張詩涵</t>
  </si>
  <si>
    <t>林珉毅</t>
  </si>
  <si>
    <t>郭昌其</t>
  </si>
  <si>
    <t>陳仲廷</t>
  </si>
  <si>
    <t>林孝儒</t>
  </si>
  <si>
    <t>林怡炘</t>
  </si>
  <si>
    <t>胡嘉瓴</t>
  </si>
  <si>
    <t>鄭俊彥</t>
  </si>
  <si>
    <t>蕭安泉</t>
  </si>
  <si>
    <t>陳玉函</t>
  </si>
  <si>
    <t>陳玟余</t>
  </si>
  <si>
    <t>黃愛明</t>
  </si>
  <si>
    <t>陳以恩</t>
  </si>
  <si>
    <t>周珈郁</t>
  </si>
  <si>
    <t>黃之佑</t>
  </si>
  <si>
    <t>陳冠佑</t>
  </si>
  <si>
    <t>石依婷</t>
  </si>
  <si>
    <t>李奕儒</t>
  </si>
  <si>
    <t>林宥蓁</t>
  </si>
  <si>
    <t>劉紘哲</t>
  </si>
  <si>
    <t>黃俊颖</t>
  </si>
  <si>
    <t>姜政廷</t>
  </si>
  <si>
    <t>陳宏裕</t>
  </si>
  <si>
    <t>顏柏文</t>
  </si>
  <si>
    <t>黃菁羨</t>
  </si>
  <si>
    <t>吳育倫</t>
  </si>
  <si>
    <t>楊婷方</t>
  </si>
  <si>
    <t>楊芷羚</t>
  </si>
  <si>
    <t>李子駸</t>
  </si>
  <si>
    <t>戴培倫</t>
  </si>
  <si>
    <t>曾裕凱</t>
  </si>
  <si>
    <t>吳晢勤</t>
  </si>
  <si>
    <t>蔡慶雅</t>
  </si>
  <si>
    <t>黃安宜</t>
  </si>
  <si>
    <t>林子軒</t>
  </si>
  <si>
    <t>鍾慧容</t>
  </si>
  <si>
    <t>林雨柔</t>
  </si>
  <si>
    <t>黃建桐</t>
  </si>
  <si>
    <t>石忠翰</t>
  </si>
  <si>
    <t>郭旆妤</t>
  </si>
  <si>
    <t>廖怡貞</t>
  </si>
  <si>
    <t>潘呈恩</t>
  </si>
  <si>
    <t>臺北市立第一女子高級中學、臺北市立建國高級中學</t>
  </si>
  <si>
    <t>歐一新</t>
  </si>
  <si>
    <t>葉炳南</t>
  </si>
  <si>
    <t>陳以心</t>
  </si>
  <si>
    <t>張芷榕</t>
  </si>
  <si>
    <t>郭庭亦</t>
  </si>
  <si>
    <t>蔡思瑜</t>
  </si>
  <si>
    <t>許登竣</t>
  </si>
  <si>
    <t>施秉洋</t>
  </si>
  <si>
    <t>林銘揚</t>
  </si>
  <si>
    <t>楊涵宇</t>
  </si>
  <si>
    <t>張富科</t>
  </si>
  <si>
    <t>蘇昱峰</t>
  </si>
  <si>
    <t>曾裕元</t>
  </si>
  <si>
    <t>郭宸敬</t>
  </si>
  <si>
    <t>周怡伶</t>
  </si>
  <si>
    <t xml:space="preserve">魏禹雯 </t>
  </si>
  <si>
    <t>臺北市立麗山高級中學、臺北市立松山高級中學</t>
  </si>
  <si>
    <t>黃彥富</t>
  </si>
  <si>
    <t>江宛儒</t>
  </si>
  <si>
    <t>陳聖偉</t>
  </si>
  <si>
    <t>翁梃傑</t>
  </si>
  <si>
    <t>王昱淇</t>
  </si>
  <si>
    <t>王尚軒</t>
  </si>
  <si>
    <t>陳秋君</t>
  </si>
  <si>
    <t>胡駿業</t>
  </si>
  <si>
    <t>陳詩潔</t>
  </si>
  <si>
    <t>林以荷</t>
  </si>
  <si>
    <t>桃園縣私立大華高級中學</t>
  </si>
  <si>
    <t>袁詩淳</t>
  </si>
  <si>
    <t>馬郁茜</t>
  </si>
  <si>
    <t>周亞錚</t>
  </si>
  <si>
    <t>財團法人彰化縣正德高級中學</t>
  </si>
  <si>
    <t>洪于馨</t>
  </si>
  <si>
    <t>朱柄任</t>
  </si>
  <si>
    <t>賴宇鵬</t>
  </si>
  <si>
    <t>黃郁琇</t>
  </si>
  <si>
    <t>陳奕仁</t>
  </si>
  <si>
    <t>陳道芬</t>
  </si>
  <si>
    <t>楊筑雅</t>
  </si>
  <si>
    <t>周政緯</t>
  </si>
  <si>
    <t>廖尹伶</t>
  </si>
  <si>
    <t>邱羿櫳</t>
  </si>
  <si>
    <t>袁永宸</t>
  </si>
  <si>
    <t>廖若嵐</t>
  </si>
  <si>
    <t>李明勳</t>
  </si>
  <si>
    <t>梁洧豪</t>
  </si>
  <si>
    <t>施昱如</t>
  </si>
  <si>
    <t>林俞昕</t>
  </si>
  <si>
    <t>施依廷</t>
  </si>
  <si>
    <t>陳亭方</t>
  </si>
  <si>
    <t>王登立</t>
  </si>
  <si>
    <t>林宛蓁</t>
  </si>
  <si>
    <t>陳冠育</t>
  </si>
  <si>
    <t>吳姿澐</t>
  </si>
  <si>
    <t>傅子涵</t>
  </si>
  <si>
    <t>林品君</t>
  </si>
  <si>
    <t>李冠瑩</t>
  </si>
  <si>
    <t>靳劭謙</t>
  </si>
  <si>
    <t>邱政挺</t>
  </si>
  <si>
    <t>鍾惠欣</t>
  </si>
  <si>
    <t>劉秝瑋</t>
  </si>
  <si>
    <t>劉冠麟</t>
  </si>
  <si>
    <t>林玉珊</t>
  </si>
  <si>
    <t>侯冠榕</t>
  </si>
  <si>
    <t>陳怡茹</t>
  </si>
  <si>
    <t>劉醇浩</t>
  </si>
  <si>
    <t>張群偉</t>
  </si>
  <si>
    <t>陳冠仁</t>
  </si>
  <si>
    <t>吳涵臻</t>
  </si>
  <si>
    <t>蔣君陽</t>
  </si>
  <si>
    <t>方莉姍</t>
  </si>
  <si>
    <t>王雍嘉</t>
  </si>
  <si>
    <t>李廣演</t>
  </si>
  <si>
    <t>林子越</t>
  </si>
  <si>
    <t>吳奕華</t>
  </si>
  <si>
    <t>蘇韋達</t>
  </si>
  <si>
    <t>張育瑄</t>
  </si>
  <si>
    <t>石品薇</t>
  </si>
  <si>
    <t>楊士霆</t>
  </si>
  <si>
    <t>周心宇</t>
  </si>
  <si>
    <t>翁郁凰</t>
  </si>
  <si>
    <t>鍾國豪</t>
  </si>
  <si>
    <t>王皓筠</t>
  </si>
  <si>
    <t>黃昱錫</t>
  </si>
  <si>
    <t>宗位懿</t>
  </si>
  <si>
    <t>臺北市立南港高級工業職業學校</t>
  </si>
  <si>
    <t>張世慧</t>
  </si>
  <si>
    <t>胡宇軒</t>
  </si>
  <si>
    <t>胡宗賢</t>
  </si>
  <si>
    <t>林佑珊</t>
  </si>
  <si>
    <t>賴英碁</t>
  </si>
  <si>
    <t>林聖遠</t>
  </si>
  <si>
    <t>鄭詠文</t>
  </si>
  <si>
    <t>陳語昕</t>
  </si>
  <si>
    <t>蔡淳恩</t>
  </si>
  <si>
    <t>林宜萱</t>
  </si>
  <si>
    <t>章心怡</t>
  </si>
  <si>
    <t>賴毓偉</t>
  </si>
  <si>
    <t>劉欣妮</t>
  </si>
  <si>
    <t>黃婷筠</t>
  </si>
  <si>
    <t>宋易達</t>
  </si>
  <si>
    <t>陳佑儒</t>
  </si>
  <si>
    <t>國立彰化女子高級中學</t>
  </si>
  <si>
    <t>劉維琛</t>
  </si>
  <si>
    <t>李祈賢</t>
  </si>
  <si>
    <t>陳孟郁</t>
  </si>
  <si>
    <t>B4008</t>
  </si>
  <si>
    <t>B4009</t>
  </si>
  <si>
    <t xml:space="preserve">黃婉瑄 </t>
  </si>
  <si>
    <t>B4006</t>
  </si>
  <si>
    <t>葉佳豪</t>
  </si>
  <si>
    <t>B4007</t>
  </si>
  <si>
    <t>B4004</t>
  </si>
  <si>
    <t>B4005</t>
  </si>
  <si>
    <t>B4002</t>
  </si>
  <si>
    <t>B4003</t>
  </si>
  <si>
    <t>黃聿伶</t>
  </si>
  <si>
    <t>B4012</t>
  </si>
  <si>
    <t>B4011</t>
  </si>
  <si>
    <t>B4010</t>
  </si>
  <si>
    <t>新北市立清水高級中學</t>
  </si>
  <si>
    <t>B4017</t>
  </si>
  <si>
    <t>B4018</t>
  </si>
  <si>
    <t>B4019</t>
  </si>
  <si>
    <t>B4013</t>
  </si>
  <si>
    <t>謝京諭</t>
  </si>
  <si>
    <t>B4014</t>
  </si>
  <si>
    <t>吳峻豪</t>
  </si>
  <si>
    <t>B4015</t>
  </si>
  <si>
    <t>B4016</t>
  </si>
  <si>
    <t>陳漢軒</t>
  </si>
  <si>
    <t>呂孟蘋</t>
  </si>
  <si>
    <t>凃峻凱</t>
  </si>
  <si>
    <t>張儷禛</t>
  </si>
  <si>
    <t>張念心</t>
  </si>
  <si>
    <t>B4021</t>
  </si>
  <si>
    <t>吳婉榕</t>
  </si>
  <si>
    <t>B4020</t>
  </si>
  <si>
    <t>張儷禎</t>
  </si>
  <si>
    <t xml:space="preserve">趙盈婷              </t>
  </si>
  <si>
    <t>B4023</t>
  </si>
  <si>
    <t>B4022</t>
  </si>
  <si>
    <t xml:space="preserve">陳品吟 </t>
  </si>
  <si>
    <t>周韋筠</t>
  </si>
  <si>
    <t>廖辰綜</t>
  </si>
  <si>
    <t xml:space="preserve">蘇芳儀  </t>
  </si>
  <si>
    <t>莊政穎</t>
  </si>
  <si>
    <t>黃崇晉</t>
  </si>
  <si>
    <t>盧柏勳</t>
  </si>
  <si>
    <t>陳郁琪</t>
  </si>
  <si>
    <t>梁駿武</t>
  </si>
  <si>
    <t>黃文揚</t>
  </si>
  <si>
    <t>B4001</t>
  </si>
  <si>
    <t>B4053</t>
  </si>
  <si>
    <t>B4054</t>
  </si>
  <si>
    <t>B4055</t>
  </si>
  <si>
    <t>B4056</t>
  </si>
  <si>
    <t>B4050</t>
  </si>
  <si>
    <t>高嘉偉</t>
  </si>
  <si>
    <t>B4051</t>
  </si>
  <si>
    <t>B4052</t>
  </si>
  <si>
    <t>林盈萱</t>
  </si>
  <si>
    <t>黃昱鈞</t>
  </si>
  <si>
    <t>黃啟晉</t>
  </si>
  <si>
    <t>許閔捷</t>
  </si>
  <si>
    <t>新北市私立格致高級中學</t>
  </si>
  <si>
    <t>鄭衣婷</t>
  </si>
  <si>
    <t>謝家翔</t>
  </si>
  <si>
    <t>B4047</t>
  </si>
  <si>
    <t>古承鈞</t>
  </si>
  <si>
    <t>B4046</t>
  </si>
  <si>
    <t>B4049</t>
  </si>
  <si>
    <t>陳星儒</t>
  </si>
  <si>
    <t>B4048</t>
  </si>
  <si>
    <t>葉麗敏</t>
  </si>
  <si>
    <t>B4066</t>
  </si>
  <si>
    <t>B4067</t>
  </si>
  <si>
    <t>張念慈</t>
  </si>
  <si>
    <t>B4064</t>
  </si>
  <si>
    <t>B4065</t>
  </si>
  <si>
    <t>B4062</t>
  </si>
  <si>
    <t>B4063</t>
  </si>
  <si>
    <t>B4060</t>
  </si>
  <si>
    <t>B4061</t>
  </si>
  <si>
    <t>朱軒佑</t>
  </si>
  <si>
    <t>姚順文</t>
  </si>
  <si>
    <t>林子豪</t>
  </si>
  <si>
    <t>B4059</t>
  </si>
  <si>
    <t>呂理哲</t>
  </si>
  <si>
    <t>B4058</t>
  </si>
  <si>
    <t>B4057</t>
  </si>
  <si>
    <t>B4030</t>
  </si>
  <si>
    <t>B4031</t>
  </si>
  <si>
    <t>B4032</t>
  </si>
  <si>
    <t>B4033</t>
  </si>
  <si>
    <t>B4034</t>
  </si>
  <si>
    <t>王斌翰</t>
  </si>
  <si>
    <t>B4025</t>
  </si>
  <si>
    <t>B4024</t>
  </si>
  <si>
    <t>B4027</t>
  </si>
  <si>
    <t>盧厚任</t>
  </si>
  <si>
    <t>B4026</t>
  </si>
  <si>
    <t>B4029</t>
  </si>
  <si>
    <t>B4028</t>
  </si>
  <si>
    <t>B4040</t>
  </si>
  <si>
    <t>B4041</t>
  </si>
  <si>
    <t>曾書怡</t>
  </si>
  <si>
    <t>B4044</t>
  </si>
  <si>
    <t>B4045</t>
  </si>
  <si>
    <t>B4042</t>
  </si>
  <si>
    <t>B4043</t>
  </si>
  <si>
    <t>陳怡蓁</t>
  </si>
  <si>
    <t>許紹芃</t>
  </si>
  <si>
    <t>潘信佑</t>
  </si>
  <si>
    <t>B4038</t>
  </si>
  <si>
    <t>B4037</t>
  </si>
  <si>
    <t>卓運榆</t>
  </si>
  <si>
    <t>B4036</t>
  </si>
  <si>
    <t>B4035</t>
  </si>
  <si>
    <t>屏東縣私立美和高級中學</t>
  </si>
  <si>
    <t>顏心窈</t>
  </si>
  <si>
    <t>陳素芬</t>
  </si>
  <si>
    <t>B4039</t>
  </si>
  <si>
    <t>劉效天</t>
  </si>
  <si>
    <t>陳莉蓁</t>
  </si>
  <si>
    <t>劉明豪</t>
  </si>
  <si>
    <t>張圜華</t>
  </si>
  <si>
    <t>王宜恆</t>
  </si>
  <si>
    <t xml:space="preserve">鄭文勝 </t>
  </si>
  <si>
    <t>李昌儒</t>
  </si>
  <si>
    <t>吳美瑜</t>
  </si>
  <si>
    <t>蔡柏安</t>
  </si>
  <si>
    <t>劉魏溢</t>
  </si>
  <si>
    <t>譚謹恩</t>
  </si>
  <si>
    <t>黃秉宏</t>
  </si>
  <si>
    <t>周亞郁</t>
  </si>
  <si>
    <t>聶良軒</t>
  </si>
  <si>
    <t>張淵儒</t>
  </si>
  <si>
    <t>饒峻瑜</t>
  </si>
  <si>
    <t>桃園縣私立六和高級中學</t>
  </si>
  <si>
    <t>黃韋智</t>
  </si>
  <si>
    <t>楊雅茗</t>
  </si>
  <si>
    <t>林羽柔</t>
  </si>
  <si>
    <t>臺南市私立光華女子高級中學</t>
  </si>
  <si>
    <t>呂官翰</t>
  </si>
  <si>
    <t>張又文</t>
  </si>
  <si>
    <t>呂庭萱</t>
  </si>
  <si>
    <t>張佳瑜</t>
  </si>
  <si>
    <t>謝竹珺</t>
  </si>
  <si>
    <t>林郁欽</t>
  </si>
  <si>
    <t>黃川</t>
  </si>
  <si>
    <t>王義富</t>
  </si>
  <si>
    <t>莊曜丞</t>
  </si>
  <si>
    <t>羅崑源</t>
  </si>
  <si>
    <t>國立屏北高級中學</t>
  </si>
  <si>
    <t>黃意珊</t>
  </si>
  <si>
    <t>許孟雅</t>
  </si>
  <si>
    <t>張明娟</t>
  </si>
  <si>
    <t>蔡承穎</t>
  </si>
  <si>
    <t>詹雅晴</t>
  </si>
  <si>
    <t>鄭運澤</t>
  </si>
  <si>
    <t>邱瀚</t>
  </si>
  <si>
    <t>梁培亨</t>
  </si>
  <si>
    <t>李奕龍</t>
  </si>
  <si>
    <t>謝承融</t>
  </si>
  <si>
    <t>林恩瑞</t>
  </si>
  <si>
    <t>陳承賢</t>
  </si>
  <si>
    <t>曾佳虹</t>
  </si>
  <si>
    <t>蘇郁芳</t>
  </si>
  <si>
    <t xml:space="preserve">顏慈萱 </t>
  </si>
  <si>
    <t>吳祐瑄</t>
  </si>
  <si>
    <t>游孟華</t>
  </si>
  <si>
    <t>樂建鈾</t>
  </si>
  <si>
    <t>陳薇芸</t>
  </si>
  <si>
    <t>徐子元</t>
  </si>
  <si>
    <t>林千蕙</t>
  </si>
  <si>
    <t>洪銘聰</t>
  </si>
  <si>
    <t>楊佳軒</t>
  </si>
  <si>
    <t>許家豪</t>
  </si>
  <si>
    <t>沈家琪</t>
  </si>
  <si>
    <t>陳柏廷</t>
  </si>
  <si>
    <t>游靜慈</t>
  </si>
  <si>
    <t>溫鎮鴻</t>
  </si>
  <si>
    <t>黃聖凱</t>
  </si>
  <si>
    <t>賴星亦</t>
  </si>
  <si>
    <t>朱崧</t>
  </si>
  <si>
    <t>邱奕心</t>
  </si>
  <si>
    <t>宋易儒</t>
  </si>
  <si>
    <t>魏汝正</t>
  </si>
  <si>
    <t>王維伶</t>
  </si>
  <si>
    <t>蔡家興</t>
  </si>
  <si>
    <t>蔡家弘、莊于萱為國立臺中文華高級中學學生，王奕方為國立臺中第一高級中學學生</t>
  </si>
  <si>
    <t xml:space="preserve">林奕欣 </t>
  </si>
  <si>
    <t>葉庭安</t>
  </si>
  <si>
    <t>沈子翔</t>
  </si>
  <si>
    <t>鄭傑升</t>
  </si>
  <si>
    <t>林念臻</t>
  </si>
  <si>
    <t>蘇郁茹</t>
  </si>
  <si>
    <t>陳佳陽</t>
  </si>
  <si>
    <t>翁為宏</t>
  </si>
  <si>
    <t>蔡明修</t>
  </si>
  <si>
    <t>陳彥勛</t>
  </si>
  <si>
    <t>莊晨安</t>
  </si>
  <si>
    <t>陳柏彥</t>
  </si>
  <si>
    <t>楊祖兒</t>
  </si>
  <si>
    <t>徐薏帆</t>
  </si>
  <si>
    <t>吳沛頫</t>
  </si>
  <si>
    <t>陳宗豪</t>
  </si>
  <si>
    <t>王藝蓉</t>
  </si>
  <si>
    <t>王麗雅</t>
  </si>
  <si>
    <t>陳繶雯</t>
  </si>
  <si>
    <t>李昱辰</t>
  </si>
  <si>
    <t>洪穎真</t>
  </si>
  <si>
    <t>黃御慈</t>
  </si>
  <si>
    <t>徐尚筠</t>
  </si>
  <si>
    <t>臺北市立松山高級中學</t>
  </si>
  <si>
    <t>陳彥儒</t>
  </si>
  <si>
    <t>新北市立永平高級中學</t>
  </si>
  <si>
    <t>吳承蓉</t>
  </si>
  <si>
    <t>陳厚竹</t>
  </si>
  <si>
    <t>莊盛皓</t>
  </si>
  <si>
    <t>曾昭稜</t>
  </si>
  <si>
    <t>林貝珉</t>
  </si>
  <si>
    <t>陳奕雯</t>
  </si>
  <si>
    <t>朱芳宜</t>
  </si>
  <si>
    <t>趙子賢</t>
  </si>
  <si>
    <t>臺中市私立立人高級中學</t>
  </si>
  <si>
    <t>李亭萱</t>
  </si>
  <si>
    <t>徐慧芳</t>
  </si>
  <si>
    <t>陳俊佑</t>
  </si>
  <si>
    <t>林鴻翔</t>
  </si>
  <si>
    <t>劉宏彬</t>
  </si>
  <si>
    <t>練彩玥</t>
  </si>
  <si>
    <t>黃紫薇(臺北市立內湖高級中學)、周怡辰(臺北市立大同高級中學)、洪冠琦(臺北市立南湖高級中學)</t>
  </si>
  <si>
    <t>李安</t>
  </si>
  <si>
    <t>邱子庭</t>
  </si>
  <si>
    <t>許睿庭</t>
  </si>
  <si>
    <t>蔡易修</t>
  </si>
  <si>
    <t>黃湘庭</t>
  </si>
  <si>
    <t>楊千逸</t>
  </si>
  <si>
    <t>邱為陽</t>
  </si>
  <si>
    <t>陳志翔</t>
  </si>
  <si>
    <t>黃品端</t>
  </si>
  <si>
    <t>王怡力</t>
  </si>
  <si>
    <t>吳威正</t>
  </si>
  <si>
    <t>陳昌陽</t>
  </si>
  <si>
    <t>李宜姍</t>
  </si>
  <si>
    <t>賴彥勳</t>
  </si>
  <si>
    <t>靖婕勛</t>
  </si>
  <si>
    <t>林凱</t>
  </si>
  <si>
    <t>陳蓉頤</t>
  </si>
  <si>
    <t>林虹秀</t>
  </si>
  <si>
    <t>謝沅成</t>
  </si>
  <si>
    <t>李品學</t>
  </si>
  <si>
    <t>彭佳敏</t>
  </si>
  <si>
    <t>何季衡</t>
  </si>
  <si>
    <t>洪裕傑</t>
  </si>
  <si>
    <t>李彥霓</t>
  </si>
  <si>
    <t>戴如妮</t>
  </si>
  <si>
    <t>謝於恆</t>
  </si>
  <si>
    <t>蔡資旋</t>
  </si>
  <si>
    <t>王美惠</t>
  </si>
  <si>
    <t>朱彥儒</t>
  </si>
  <si>
    <t>王珠貴</t>
  </si>
  <si>
    <t>黃胤鈞</t>
  </si>
  <si>
    <t>鄭光祐</t>
  </si>
  <si>
    <t>陳宣任</t>
  </si>
  <si>
    <t>朱萱榛</t>
  </si>
  <si>
    <t>陳泓屹</t>
  </si>
  <si>
    <t>臺北市立麗山高級中學</t>
  </si>
  <si>
    <t>吳德鵬</t>
  </si>
  <si>
    <t>蔡旻卉</t>
  </si>
  <si>
    <t>翁義盛</t>
  </si>
  <si>
    <t>林家緯</t>
  </si>
  <si>
    <t>王思雯</t>
  </si>
  <si>
    <t>陳杞淂</t>
  </si>
  <si>
    <t>黃冠哲</t>
  </si>
  <si>
    <t>林沂伶</t>
  </si>
  <si>
    <t>吳沛霖</t>
  </si>
  <si>
    <t>黃翊慈</t>
  </si>
  <si>
    <t>史修瑜</t>
  </si>
  <si>
    <t>林宗翰</t>
  </si>
  <si>
    <t>黃方妤</t>
  </si>
  <si>
    <t>陳佩妤</t>
  </si>
  <si>
    <t>莊郡芳</t>
  </si>
  <si>
    <t>陳昀妍</t>
  </si>
  <si>
    <t>隊員1</t>
  </si>
  <si>
    <t>莊惟琇</t>
  </si>
  <si>
    <t>隊員2</t>
  </si>
  <si>
    <t>陳冠群</t>
  </si>
  <si>
    <t>余文瑄</t>
  </si>
  <si>
    <t>林政諺</t>
  </si>
  <si>
    <t>詹彥城</t>
  </si>
  <si>
    <t>郭靜芳</t>
  </si>
  <si>
    <t>黃禎杰</t>
  </si>
  <si>
    <t>臺中市私立新民高級中學</t>
  </si>
  <si>
    <t>黃詩穎</t>
  </si>
  <si>
    <t>徐佳安</t>
  </si>
  <si>
    <t>周宇霖</t>
  </si>
  <si>
    <t>郭玉雯</t>
  </si>
  <si>
    <t>王御弘</t>
  </si>
  <si>
    <t>盧沛辰</t>
  </si>
  <si>
    <t>鄭佳玟</t>
  </si>
  <si>
    <t>陳思穎</t>
  </si>
  <si>
    <t>廖音瑄</t>
  </si>
  <si>
    <t>王予彣</t>
  </si>
  <si>
    <t>劉詠杰</t>
  </si>
  <si>
    <t>唐士堯</t>
  </si>
  <si>
    <t>陳梅英</t>
  </si>
  <si>
    <t>胡宜君</t>
  </si>
  <si>
    <t>郭宣麟</t>
  </si>
  <si>
    <t>徐敏之</t>
  </si>
  <si>
    <t>謝禎銓</t>
  </si>
  <si>
    <t>林美惠</t>
  </si>
  <si>
    <t>柯資賢</t>
  </si>
  <si>
    <t>曾瑋涵</t>
  </si>
  <si>
    <t>張致語</t>
  </si>
  <si>
    <t>黃本森</t>
  </si>
  <si>
    <t>盧奇瑋</t>
  </si>
  <si>
    <t>新北市私立格致高級中學、新北市私立金陵女子高級中學</t>
  </si>
  <si>
    <t>黃家鎰</t>
  </si>
  <si>
    <t>劉姵吟</t>
  </si>
  <si>
    <t>吳雅雯</t>
  </si>
  <si>
    <t>張莉姍</t>
  </si>
  <si>
    <t>梁海鈴</t>
  </si>
  <si>
    <t>戴君諺</t>
  </si>
  <si>
    <t>林致遠</t>
  </si>
  <si>
    <t>高嘉駿</t>
  </si>
  <si>
    <t>蔡名鍼</t>
  </si>
  <si>
    <t>張寓淞</t>
  </si>
  <si>
    <t>田章慈</t>
  </si>
  <si>
    <t>簡昀生</t>
  </si>
  <si>
    <t>謝蕙如</t>
  </si>
  <si>
    <t>王琦</t>
  </si>
  <si>
    <t>陳冠儒</t>
  </si>
  <si>
    <t>陳彥哲</t>
  </si>
  <si>
    <t>劉則辰</t>
  </si>
  <si>
    <t>陶也</t>
  </si>
  <si>
    <t>蔡佑鑫</t>
  </si>
  <si>
    <t>黃心妍</t>
  </si>
  <si>
    <t>蘇祐澄</t>
  </si>
  <si>
    <t>謝孟勳</t>
  </si>
  <si>
    <t>B1057</t>
  </si>
  <si>
    <t>B1056</t>
  </si>
  <si>
    <t>B1055</t>
  </si>
  <si>
    <t>鄭毓雯</t>
  </si>
  <si>
    <t>B1054</t>
  </si>
  <si>
    <t>B1059</t>
  </si>
  <si>
    <t>B1058</t>
  </si>
  <si>
    <t>潘信勇</t>
  </si>
  <si>
    <t>陳亮潔</t>
  </si>
  <si>
    <t>B1060</t>
  </si>
  <si>
    <t>B1063</t>
  </si>
  <si>
    <t>簡嘉緯</t>
  </si>
  <si>
    <t>吳俊璇</t>
  </si>
  <si>
    <t>B1064</t>
  </si>
  <si>
    <t>B1061</t>
  </si>
  <si>
    <t>劉育彣</t>
  </si>
  <si>
    <t>B1062</t>
  </si>
  <si>
    <t>B1065</t>
  </si>
  <si>
    <t>廖鈺姍</t>
  </si>
  <si>
    <t>許惠晴</t>
  </si>
  <si>
    <t>劉宇庭</t>
  </si>
  <si>
    <t>陳思秀</t>
  </si>
  <si>
    <t>B1039</t>
  </si>
  <si>
    <t>黃盟松</t>
  </si>
  <si>
    <t>B1038</t>
  </si>
  <si>
    <t>B1037</t>
  </si>
  <si>
    <t>B1036</t>
  </si>
  <si>
    <t>B1035</t>
  </si>
  <si>
    <t>B1034</t>
  </si>
  <si>
    <t>B1033</t>
  </si>
  <si>
    <t>B1032</t>
  </si>
  <si>
    <t>梁鈞郁</t>
  </si>
  <si>
    <t>徐子鈞</t>
  </si>
  <si>
    <t>張紜溱</t>
  </si>
  <si>
    <t>吳昆哲</t>
  </si>
  <si>
    <t>詹京翰</t>
  </si>
  <si>
    <t>陳薇羽</t>
  </si>
  <si>
    <t>B1041</t>
  </si>
  <si>
    <t>陳裕昌</t>
  </si>
  <si>
    <t>陳昱辰</t>
  </si>
  <si>
    <t>B1042</t>
  </si>
  <si>
    <t>B1040</t>
  </si>
  <si>
    <t>何一芸</t>
  </si>
  <si>
    <t>崔詒茹</t>
  </si>
  <si>
    <t>吳岱庭</t>
  </si>
  <si>
    <t>B1048</t>
  </si>
  <si>
    <t>簡琬錡</t>
  </si>
  <si>
    <t>B1047</t>
  </si>
  <si>
    <t>B1049</t>
  </si>
  <si>
    <t>B1044</t>
  </si>
  <si>
    <t>B1043</t>
  </si>
  <si>
    <t>陳國彥</t>
  </si>
  <si>
    <t>B1046</t>
  </si>
  <si>
    <t>B1045</t>
  </si>
  <si>
    <t>陳金平</t>
  </si>
  <si>
    <t>黃培翔</t>
  </si>
  <si>
    <t>黃彥智</t>
  </si>
  <si>
    <t>B1050</t>
  </si>
  <si>
    <t>董育如</t>
  </si>
  <si>
    <t>周佩萱</t>
  </si>
  <si>
    <t>B1051</t>
  </si>
  <si>
    <t>黃曉瑜</t>
  </si>
  <si>
    <t>B1052</t>
  </si>
  <si>
    <t>B1053</t>
  </si>
  <si>
    <t>蔡惠宇</t>
  </si>
  <si>
    <t>陳亦炤</t>
  </si>
  <si>
    <t>劉家妤</t>
  </si>
  <si>
    <t>林雨思</t>
  </si>
  <si>
    <t>陳凱琪</t>
  </si>
  <si>
    <t>吳媖媖</t>
  </si>
  <si>
    <t>李世偉</t>
  </si>
  <si>
    <t>顏伯昌</t>
  </si>
  <si>
    <t>徐曉頡</t>
  </si>
  <si>
    <t>黃志順</t>
  </si>
  <si>
    <t>李鈺昇</t>
  </si>
  <si>
    <t>呂育慧</t>
  </si>
  <si>
    <t>高煒翔</t>
  </si>
  <si>
    <t>陳珈佑</t>
  </si>
  <si>
    <t>蔡明勳</t>
  </si>
  <si>
    <t>張晁偉</t>
  </si>
  <si>
    <t>徐慧萍</t>
  </si>
  <si>
    <t>黃宣霈</t>
  </si>
  <si>
    <t>黃玠衡</t>
  </si>
  <si>
    <t>于宗平</t>
  </si>
  <si>
    <t>李宥霆</t>
  </si>
  <si>
    <t>潘禹橋</t>
  </si>
  <si>
    <t>何依倫</t>
  </si>
  <si>
    <t>陳奕君</t>
  </si>
  <si>
    <t>劉苡萱</t>
  </si>
  <si>
    <t>陳裕文</t>
  </si>
  <si>
    <t>何其融</t>
  </si>
  <si>
    <t>彭煜翔</t>
  </si>
  <si>
    <t>周景軒</t>
  </si>
  <si>
    <t>許嘉文</t>
  </si>
  <si>
    <t>白蕙棻</t>
  </si>
  <si>
    <t>何采庭</t>
  </si>
  <si>
    <t>王義宇</t>
  </si>
  <si>
    <t>趙孔德</t>
  </si>
  <si>
    <t>林建安</t>
  </si>
  <si>
    <t>吳珮萱</t>
  </si>
  <si>
    <t>劉亞茜</t>
  </si>
  <si>
    <t>宋承翰</t>
  </si>
  <si>
    <t>陳俊邑</t>
  </si>
  <si>
    <t>羅仁佑</t>
  </si>
  <si>
    <t>林芳竹</t>
  </si>
  <si>
    <t>第四梯次</t>
  </si>
  <si>
    <t>于子涵</t>
  </si>
  <si>
    <t>李嘉欣</t>
  </si>
  <si>
    <t>呂承諭</t>
  </si>
  <si>
    <t>楊紫晴</t>
  </si>
  <si>
    <t>洪新雅</t>
  </si>
  <si>
    <t>張婉嬿</t>
  </si>
  <si>
    <t>林季葳</t>
  </si>
  <si>
    <t>蔣恂恂</t>
  </si>
  <si>
    <t>新北市私立中華高級中學</t>
  </si>
  <si>
    <t>陳彥銘</t>
  </si>
  <si>
    <t>吳承翰</t>
  </si>
  <si>
    <t>蔡旻諺</t>
  </si>
  <si>
    <t>黃郁芸</t>
  </si>
  <si>
    <t>沈慧琁</t>
  </si>
  <si>
    <t>陳祈宏</t>
  </si>
  <si>
    <t>賴麗雯</t>
  </si>
  <si>
    <t>曾柏翔</t>
  </si>
  <si>
    <t>莊承修</t>
  </si>
  <si>
    <t xml:space="preserve">王律昂 </t>
  </si>
  <si>
    <t>王韻淇</t>
  </si>
  <si>
    <t>楊翔威</t>
  </si>
  <si>
    <t>臺北市私立延平高級中學</t>
  </si>
  <si>
    <t>王子瑄</t>
  </si>
  <si>
    <t>林念緣</t>
  </si>
  <si>
    <t>陳彥任</t>
  </si>
  <si>
    <t>周子靖</t>
  </si>
  <si>
    <t>温雅欽</t>
  </si>
  <si>
    <t>吳耘</t>
  </si>
  <si>
    <t>賴正原</t>
  </si>
  <si>
    <t>顏廷安</t>
  </si>
  <si>
    <t>蔣宛禎</t>
  </si>
  <si>
    <t>隊伍串珠統計</t>
  </si>
  <si>
    <t>比例</t>
  </si>
  <si>
    <t>累計隊伍數</t>
  </si>
  <si>
    <t>累積比</t>
  </si>
  <si>
    <t>張贏心</t>
  </si>
  <si>
    <t>黃恩莉</t>
  </si>
  <si>
    <t>林士勛</t>
  </si>
  <si>
    <t>劉峻毓</t>
  </si>
  <si>
    <t>張芝瑄</t>
  </si>
  <si>
    <t>許茗郡</t>
  </si>
  <si>
    <t>廖柏霖</t>
  </si>
  <si>
    <t>湯亦祥</t>
  </si>
  <si>
    <t>陳啟豪</t>
  </si>
  <si>
    <t>謝志仁</t>
  </si>
  <si>
    <t>鄭巧旻</t>
  </si>
  <si>
    <t>錢子傑</t>
  </si>
  <si>
    <t xml:space="preserve">鍾沂榆 </t>
  </si>
  <si>
    <t>彰化縣私立精誠高級中學</t>
  </si>
  <si>
    <t>林芝維</t>
  </si>
  <si>
    <t>陳冠圳</t>
  </si>
  <si>
    <t>陳建安</t>
  </si>
  <si>
    <t>歐詠喆</t>
  </si>
  <si>
    <t>臺北市立第一女子高級中學、臺北市立中山女子高級中學</t>
  </si>
  <si>
    <t>國立苑裡高級中學</t>
  </si>
  <si>
    <t>莊嘉瑢</t>
  </si>
  <si>
    <t>黃芊婷</t>
  </si>
  <si>
    <t>廖庭芝</t>
  </si>
  <si>
    <t>姜楷珽</t>
  </si>
  <si>
    <t>鄭淳仁</t>
  </si>
  <si>
    <t>王品棠</t>
  </si>
  <si>
    <t>黃士桓</t>
  </si>
  <si>
    <t>陳柏宇</t>
  </si>
  <si>
    <t>第二梯次</t>
  </si>
  <si>
    <t>黃鈞阡</t>
  </si>
  <si>
    <t>陳柏宏</t>
  </si>
  <si>
    <t>楊意茹</t>
  </si>
  <si>
    <t>林薇恩</t>
  </si>
  <si>
    <t>黃順斌</t>
  </si>
  <si>
    <t>簡黃偉</t>
  </si>
  <si>
    <t>林晉毅</t>
  </si>
  <si>
    <t>葉凱鈞</t>
  </si>
  <si>
    <t>孫翊凱</t>
  </si>
  <si>
    <t>鄧兆倫</t>
  </si>
  <si>
    <t>紀玉瑩</t>
  </si>
  <si>
    <t>陳淑琴</t>
  </si>
  <si>
    <t>蔡翰霆</t>
  </si>
  <si>
    <t>詹明龍</t>
  </si>
  <si>
    <t>廖俊程</t>
  </si>
  <si>
    <t>李崧榕</t>
  </si>
  <si>
    <t>藍崧文</t>
  </si>
  <si>
    <t>宋祐杰</t>
  </si>
  <si>
    <t>陳韋皓</t>
  </si>
  <si>
    <t>余任國</t>
  </si>
  <si>
    <t>陳明峰</t>
  </si>
  <si>
    <t>陳坫鈴</t>
  </si>
  <si>
    <t>張奕程</t>
  </si>
  <si>
    <t>呂紹謙</t>
  </si>
  <si>
    <t>蔡鈺蘋</t>
  </si>
  <si>
    <t>陳義洋</t>
  </si>
  <si>
    <t>林承威</t>
  </si>
  <si>
    <t>王宜榛</t>
  </si>
  <si>
    <t>李尚諭</t>
  </si>
  <si>
    <t>黃煜閔</t>
  </si>
  <si>
    <t>何映潔</t>
  </si>
  <si>
    <t>陳鎮泓</t>
  </si>
  <si>
    <t>邱翊慈</t>
  </si>
  <si>
    <t>張家瑜</t>
  </si>
  <si>
    <t>梁彧</t>
  </si>
  <si>
    <t>趙年欣</t>
  </si>
  <si>
    <t>林亭芋</t>
  </si>
  <si>
    <t>劉雅欣</t>
  </si>
  <si>
    <t>黃沛宸</t>
  </si>
  <si>
    <t>林香伶</t>
  </si>
  <si>
    <t>張家瑋</t>
  </si>
  <si>
    <t>陳冠嘉</t>
  </si>
  <si>
    <t>劉佩欣</t>
  </si>
  <si>
    <t>呂元傑</t>
  </si>
  <si>
    <t>巫昶昕</t>
  </si>
  <si>
    <t>周鈺富</t>
  </si>
  <si>
    <t>鄒育雯</t>
  </si>
  <si>
    <t>張國豪</t>
  </si>
  <si>
    <t>黃皇民</t>
  </si>
  <si>
    <t>林士凱</t>
  </si>
  <si>
    <t>胡志佑</t>
  </si>
  <si>
    <t>陳星宇</t>
  </si>
  <si>
    <t>廖慕淇</t>
  </si>
  <si>
    <t>楊仁文</t>
  </si>
  <si>
    <t>柯旻宏</t>
  </si>
  <si>
    <t>林妤綺</t>
  </si>
  <si>
    <t>林亞萱</t>
  </si>
  <si>
    <t>郝思喬</t>
  </si>
  <si>
    <t>李姿螢</t>
  </si>
  <si>
    <t>朱育陞</t>
  </si>
  <si>
    <t>邱聖傑</t>
  </si>
  <si>
    <t>曾翔群</t>
  </si>
  <si>
    <t>潘姿穎</t>
  </si>
  <si>
    <t>黃于倩</t>
  </si>
  <si>
    <t>盧惟中</t>
  </si>
  <si>
    <t>陳景修</t>
  </si>
  <si>
    <t>黃元新</t>
  </si>
  <si>
    <t>許晉豪</t>
  </si>
  <si>
    <t>楊馥瑞</t>
  </si>
  <si>
    <t>楊馥瑜</t>
  </si>
  <si>
    <t>張棨程</t>
  </si>
  <si>
    <t>黃媚湘</t>
  </si>
  <si>
    <t>顏愷君</t>
  </si>
  <si>
    <t>周子晴</t>
  </si>
  <si>
    <t>林慧絜</t>
  </si>
  <si>
    <t>陳映妤</t>
  </si>
  <si>
    <t>張平勇</t>
  </si>
  <si>
    <t>高嘉妮</t>
  </si>
  <si>
    <t>張哲豪</t>
  </si>
  <si>
    <t>郭彥麟</t>
  </si>
  <si>
    <t>翁偉伽</t>
  </si>
  <si>
    <t>楊國凱</t>
  </si>
  <si>
    <t>張雅芬</t>
  </si>
  <si>
    <t>陳秉鴻</t>
  </si>
  <si>
    <t>朱宣</t>
  </si>
  <si>
    <t>葉哲瑋</t>
  </si>
  <si>
    <t>林佳柔</t>
  </si>
  <si>
    <t>林莛恩</t>
  </si>
  <si>
    <t>林伸</t>
  </si>
  <si>
    <t>劉宗憲</t>
  </si>
  <si>
    <t>葉宣範</t>
  </si>
  <si>
    <t>方思婷</t>
  </si>
  <si>
    <t>施玫廷</t>
  </si>
  <si>
    <t>蔡育群</t>
  </si>
  <si>
    <t>彭羿斌</t>
  </si>
  <si>
    <t>林臣陽</t>
  </si>
  <si>
    <t>許紹筠</t>
  </si>
  <si>
    <t>許哲豪</t>
  </si>
  <si>
    <t>吳欣蓉</t>
  </si>
  <si>
    <t>邱永祥</t>
  </si>
  <si>
    <t>黎佳琳</t>
  </si>
  <si>
    <t>常紹鋒</t>
  </si>
  <si>
    <t>黃培菱</t>
  </si>
  <si>
    <t>蔡明諺</t>
  </si>
  <si>
    <t>沈孟葶</t>
  </si>
  <si>
    <t>吳冠穎</t>
  </si>
  <si>
    <t>鍾亞芸</t>
  </si>
  <si>
    <t>尤郁雯</t>
  </si>
  <si>
    <t>李柏驛</t>
  </si>
  <si>
    <t>張軼倫</t>
  </si>
  <si>
    <t>馮書軒</t>
  </si>
  <si>
    <t>陳儒暄</t>
  </si>
  <si>
    <t>林孟臻</t>
  </si>
  <si>
    <t>蔡欣芫</t>
  </si>
  <si>
    <t>國立彰化高級中學</t>
  </si>
  <si>
    <t>林建廷</t>
  </si>
  <si>
    <t>錢奕宏</t>
  </si>
  <si>
    <t>許婷瑜</t>
  </si>
  <si>
    <t>曾彥瑋</t>
  </si>
  <si>
    <t>黃弘毅</t>
  </si>
  <si>
    <t>陳銘逸</t>
  </si>
  <si>
    <t>劉富婷</t>
  </si>
  <si>
    <t>蔡燕翔</t>
  </si>
  <si>
    <t>王心志</t>
  </si>
  <si>
    <t>陶俊良</t>
  </si>
  <si>
    <t>陳彥伯</t>
  </si>
  <si>
    <t>邱偉誌</t>
  </si>
  <si>
    <t>劉振暘</t>
  </si>
  <si>
    <t>林采萱</t>
  </si>
  <si>
    <t>黃冠霖</t>
  </si>
  <si>
    <t>林岳增</t>
  </si>
  <si>
    <t>趙彥邦</t>
  </si>
  <si>
    <t>黃郁綾</t>
  </si>
  <si>
    <t>顧丹榕</t>
  </si>
  <si>
    <t>李安妮</t>
  </si>
  <si>
    <t>顧智瑋</t>
  </si>
  <si>
    <t>施冠甫</t>
  </si>
  <si>
    <t>柯語宸</t>
  </si>
  <si>
    <t>張為程</t>
  </si>
  <si>
    <t>劉家銘</t>
  </si>
  <si>
    <t>李文妤</t>
  </si>
  <si>
    <t>陳姿羽</t>
  </si>
  <si>
    <t>邱孟婷</t>
  </si>
  <si>
    <t>陳冠穎</t>
  </si>
  <si>
    <t>臺北市立景美女子高級中學</t>
  </si>
  <si>
    <t>陳冠名</t>
  </si>
  <si>
    <t>沈玉宣</t>
  </si>
  <si>
    <t>郭家安</t>
  </si>
  <si>
    <t>陳政瑜</t>
  </si>
  <si>
    <t>吳佩蓁</t>
  </si>
  <si>
    <t>陳琬菁</t>
  </si>
  <si>
    <t>魏毓真</t>
  </si>
  <si>
    <t>林羽彤</t>
  </si>
  <si>
    <t>陳冠呈</t>
  </si>
  <si>
    <t>何明潔</t>
  </si>
  <si>
    <t>丁珮珺</t>
  </si>
  <si>
    <t>廖震凱</t>
  </si>
  <si>
    <t>蔡宜臻</t>
  </si>
  <si>
    <t>蕭語媜</t>
  </si>
  <si>
    <t>陳佳吟</t>
  </si>
  <si>
    <t>陳明宏</t>
  </si>
  <si>
    <t>新竹市立建功高級中學</t>
  </si>
  <si>
    <t>陳巧縈</t>
  </si>
  <si>
    <t>楊沛茌</t>
  </si>
  <si>
    <t>馬迎煜</t>
  </si>
  <si>
    <t>謝智元</t>
  </si>
  <si>
    <t>趙珣如</t>
  </si>
  <si>
    <t>傅晨</t>
  </si>
  <si>
    <t>張詠安</t>
  </si>
  <si>
    <t>丁柔馨</t>
  </si>
  <si>
    <t>黃群恩</t>
  </si>
  <si>
    <t>周芳慈</t>
  </si>
  <si>
    <t>黃柔靜</t>
  </si>
  <si>
    <t>陳昆輝</t>
  </si>
  <si>
    <t>許哲維</t>
  </si>
  <si>
    <t>林澤平</t>
  </si>
  <si>
    <t>王盈文</t>
  </si>
  <si>
    <t>楊沇鍰</t>
  </si>
  <si>
    <t>潘韋之</t>
  </si>
  <si>
    <t>莊昀潔</t>
  </si>
  <si>
    <t>歐陽漢章</t>
  </si>
  <si>
    <t>汪秋汎</t>
  </si>
  <si>
    <t>陳學寬</t>
  </si>
  <si>
    <t>黃家麟</t>
  </si>
  <si>
    <t>簡睦哲</t>
  </si>
  <si>
    <t>陳若兒</t>
  </si>
  <si>
    <t>陳雅祺</t>
  </si>
  <si>
    <t>林玟綺</t>
  </si>
  <si>
    <t>徐振勛</t>
  </si>
  <si>
    <t>王貞璇</t>
  </si>
  <si>
    <t>余欣芸</t>
  </si>
  <si>
    <t>戴家紳</t>
  </si>
  <si>
    <t>馬馨瑜</t>
  </si>
  <si>
    <t>鄭聿君</t>
  </si>
  <si>
    <t>蔡春香</t>
  </si>
  <si>
    <t>黃少庭</t>
  </si>
  <si>
    <t>國立羅東高級中學</t>
  </si>
  <si>
    <t>孟韋杰</t>
  </si>
  <si>
    <t>蘇倉億</t>
  </si>
  <si>
    <t>黃鐙瑩</t>
  </si>
  <si>
    <t>廖婉翎</t>
  </si>
  <si>
    <t>邱偉傑</t>
  </si>
  <si>
    <t>葉懿萱</t>
  </si>
  <si>
    <t>李依庭</t>
  </si>
  <si>
    <t>林于庭</t>
  </si>
  <si>
    <t>郭俊億</t>
  </si>
  <si>
    <t>鄭宇廷</t>
  </si>
  <si>
    <t>呂蛡滕</t>
  </si>
  <si>
    <t>陳宥銘</t>
  </si>
  <si>
    <t>黃建維</t>
  </si>
  <si>
    <t>鄭魁元</t>
  </si>
  <si>
    <t>林宸生</t>
  </si>
  <si>
    <t>周旻嬋</t>
  </si>
  <si>
    <t>林瑞昌</t>
  </si>
  <si>
    <t>范綱竹</t>
  </si>
  <si>
    <t>陳亭妤</t>
  </si>
  <si>
    <t>林鼎鈞</t>
  </si>
  <si>
    <t>劉冠佑</t>
  </si>
  <si>
    <t>林芳羽</t>
  </si>
  <si>
    <t>廖翊成</t>
  </si>
  <si>
    <t>蕭佳慧</t>
  </si>
  <si>
    <t>國立臺中第一高級中學</t>
  </si>
  <si>
    <t>潘建升</t>
  </si>
  <si>
    <t>臺北市立第一女子高級中學</t>
  </si>
  <si>
    <t>周中傳</t>
  </si>
  <si>
    <t>林有塍</t>
  </si>
  <si>
    <t>廖皇瑋</t>
  </si>
  <si>
    <t>郭宇翔</t>
  </si>
  <si>
    <t>林咨辰</t>
  </si>
  <si>
    <t>楊靜如</t>
  </si>
  <si>
    <t>王世勳</t>
  </si>
  <si>
    <t>蔡幸均</t>
  </si>
  <si>
    <t>張詠婷</t>
  </si>
  <si>
    <t>莊惠雅</t>
  </si>
  <si>
    <t>涂軒維</t>
  </si>
  <si>
    <t>朱育昇</t>
  </si>
  <si>
    <t>陳柏銓</t>
  </si>
  <si>
    <t>黃意筑</t>
  </si>
  <si>
    <t>王美枝</t>
  </si>
  <si>
    <t>范晋菱</t>
  </si>
  <si>
    <t>陳俊瑋</t>
  </si>
  <si>
    <t>劉邦培</t>
  </si>
  <si>
    <t>王淨</t>
  </si>
  <si>
    <t>國立中山大學附屬國光高級中學</t>
  </si>
  <si>
    <t>黃千銣</t>
  </si>
  <si>
    <t>李怡禎</t>
  </si>
  <si>
    <t>溫雅嵐</t>
  </si>
  <si>
    <t>林韋志</t>
  </si>
  <si>
    <t>陳怡君</t>
  </si>
  <si>
    <t>盛宇航</t>
  </si>
  <si>
    <t>廖文志</t>
  </si>
  <si>
    <t>陳學靜</t>
  </si>
  <si>
    <t>謝佳衡</t>
  </si>
  <si>
    <t>葉玟欣</t>
  </si>
  <si>
    <t>莊美玲</t>
  </si>
  <si>
    <t>屏東縣立大同高級中學</t>
  </si>
  <si>
    <t>陳浩元</t>
  </si>
  <si>
    <t>謝昀庭</t>
  </si>
  <si>
    <t>林勁維</t>
  </si>
  <si>
    <t>陳巍仁</t>
  </si>
  <si>
    <t>李思穎</t>
  </si>
  <si>
    <t>程泰諭</t>
  </si>
  <si>
    <t>國立斗六高級中學</t>
  </si>
  <si>
    <t>蘇紘賢</t>
  </si>
  <si>
    <t>孫璟葆</t>
  </si>
  <si>
    <t>張証彥</t>
  </si>
  <si>
    <t>陳冠閔</t>
  </si>
  <si>
    <t>黃雯儀</t>
  </si>
  <si>
    <t>陳智羿</t>
  </si>
  <si>
    <t>林書宇</t>
  </si>
  <si>
    <t>姚月雲</t>
  </si>
  <si>
    <t>浦敬群</t>
  </si>
  <si>
    <t>劉靜瑜</t>
  </si>
  <si>
    <t>否</t>
  </si>
  <si>
    <t>王聖伯</t>
  </si>
  <si>
    <t>高濬偉</t>
  </si>
  <si>
    <t>邱鈺棓</t>
  </si>
  <si>
    <t>桃園縣大興高級中學</t>
  </si>
  <si>
    <t>馬鈺軒</t>
  </si>
  <si>
    <t>陳思含</t>
  </si>
  <si>
    <t>陳育婷</t>
  </si>
  <si>
    <t>江得維</t>
  </si>
  <si>
    <t>許又崴</t>
  </si>
  <si>
    <t>許湘琪</t>
  </si>
  <si>
    <t>闕琬珊</t>
  </si>
  <si>
    <t>葉淑玲</t>
  </si>
  <si>
    <t>姚閔元</t>
  </si>
  <si>
    <t>林明祥</t>
  </si>
  <si>
    <t>王昱翔</t>
  </si>
  <si>
    <t>鄭苑瑛</t>
  </si>
  <si>
    <t>黃美慈</t>
  </si>
  <si>
    <t>劉家慶</t>
  </si>
  <si>
    <t>楊尚旻</t>
  </si>
  <si>
    <t>韋霖謙</t>
  </si>
  <si>
    <t>吳明陽</t>
  </si>
  <si>
    <t>臺南市六信高級中學</t>
  </si>
  <si>
    <t>白雅婷</t>
  </si>
  <si>
    <t>蘇翊甄</t>
  </si>
  <si>
    <t>蘇啟發</t>
  </si>
  <si>
    <t>謝明恩</t>
  </si>
  <si>
    <t>黃彥淳</t>
  </si>
  <si>
    <t>鄭筱樺</t>
  </si>
  <si>
    <t>陳恒佑</t>
  </si>
  <si>
    <t>胡育琳</t>
  </si>
  <si>
    <t>張允揚</t>
  </si>
  <si>
    <t>洪茂霖</t>
  </si>
  <si>
    <t>林郁智</t>
  </si>
  <si>
    <t>王偉丞</t>
  </si>
  <si>
    <t>高雄市私立道明高級中學</t>
  </si>
  <si>
    <t>姜季谷</t>
  </si>
  <si>
    <t>吳秉儒</t>
  </si>
  <si>
    <t>唐鈺涵</t>
  </si>
  <si>
    <t>賴鼎鈞</t>
  </si>
  <si>
    <t>洪啟書</t>
  </si>
  <si>
    <t>呂佳芳</t>
  </si>
  <si>
    <t>黃尉鈞</t>
  </si>
  <si>
    <t>楊竣皓</t>
  </si>
  <si>
    <t>戴德禮</t>
  </si>
  <si>
    <t>C2040</t>
  </si>
  <si>
    <t>C2042</t>
  </si>
  <si>
    <t>C2041</t>
  </si>
  <si>
    <t>C2032</t>
  </si>
  <si>
    <t>C2033</t>
  </si>
  <si>
    <t>陳昱融</t>
  </si>
  <si>
    <t>C2034</t>
  </si>
  <si>
    <t>C2035</t>
  </si>
  <si>
    <t>C2036</t>
  </si>
  <si>
    <t>C2037</t>
  </si>
  <si>
    <t>葉益銘</t>
  </si>
  <si>
    <t>C2038</t>
  </si>
  <si>
    <t>C2039</t>
  </si>
  <si>
    <t>黃仕丞</t>
  </si>
  <si>
    <t>李宗翰</t>
  </si>
  <si>
    <t>李承澔</t>
  </si>
  <si>
    <t>王建民</t>
  </si>
  <si>
    <t>薛朋雨</t>
  </si>
  <si>
    <t>C2031</t>
  </si>
  <si>
    <t>C2030</t>
  </si>
  <si>
    <t>周瓴</t>
  </si>
  <si>
    <t>C2023</t>
  </si>
  <si>
    <t>C2024</t>
  </si>
  <si>
    <t>C2021</t>
  </si>
  <si>
    <t>C2022</t>
  </si>
  <si>
    <t>C2027</t>
  </si>
  <si>
    <t>C2028</t>
  </si>
  <si>
    <t>C2025</t>
  </si>
  <si>
    <t>C2026</t>
  </si>
  <si>
    <t>林郁昕</t>
  </si>
  <si>
    <t>C2029</t>
  </si>
  <si>
    <t>林盈君</t>
  </si>
  <si>
    <t>鄭昕宜</t>
  </si>
  <si>
    <t>林家玉</t>
  </si>
  <si>
    <t>李幸燕</t>
  </si>
  <si>
    <t>C2020</t>
  </si>
  <si>
    <t>陳宜婕</t>
  </si>
  <si>
    <t>C2014</t>
  </si>
  <si>
    <t>C2015</t>
  </si>
  <si>
    <t>C2016</t>
  </si>
  <si>
    <t>C2017</t>
  </si>
  <si>
    <t>葛浩</t>
  </si>
  <si>
    <t>C2010</t>
  </si>
  <si>
    <t>C2011</t>
  </si>
  <si>
    <t>洪傳慈</t>
  </si>
  <si>
    <t>C2012</t>
  </si>
  <si>
    <t>C2013</t>
  </si>
  <si>
    <t>潘暐婷</t>
  </si>
  <si>
    <t>鄭宜婷</t>
  </si>
  <si>
    <t>C2018</t>
  </si>
  <si>
    <t>C2019</t>
  </si>
  <si>
    <t>吳仁豪</t>
  </si>
  <si>
    <t>陳子捷</t>
  </si>
  <si>
    <t>白家瑋</t>
  </si>
  <si>
    <t>連羿婷</t>
  </si>
  <si>
    <t>施伯穎</t>
  </si>
  <si>
    <t>C2005</t>
  </si>
  <si>
    <t>葉怡葴</t>
  </si>
  <si>
    <t>C2006</t>
  </si>
  <si>
    <t>王家豪</t>
  </si>
  <si>
    <t>C2003</t>
  </si>
  <si>
    <t>C2004</t>
  </si>
  <si>
    <t>C2001</t>
  </si>
  <si>
    <t>C2002</t>
  </si>
  <si>
    <t>林羿霈</t>
  </si>
  <si>
    <t>葉凡君</t>
  </si>
  <si>
    <t>C2009</t>
  </si>
  <si>
    <t>C2007</t>
  </si>
  <si>
    <t>C2008</t>
  </si>
  <si>
    <t>盧鈺雅</t>
  </si>
  <si>
    <t>臺中市私立曉明女子高級中學</t>
  </si>
  <si>
    <t>陳冠霖</t>
  </si>
  <si>
    <t>陸晴</t>
  </si>
  <si>
    <t>李郁柔</t>
  </si>
  <si>
    <t>沈鈺捷</t>
  </si>
  <si>
    <t>游旻憲</t>
  </si>
  <si>
    <t>徐珮真</t>
  </si>
  <si>
    <t>陳奕字</t>
  </si>
  <si>
    <t>華振翔</t>
  </si>
  <si>
    <t>呂欣蓓</t>
  </si>
  <si>
    <t>楊宗璿</t>
  </si>
  <si>
    <t>周哲宏</t>
  </si>
  <si>
    <t>郭紘旭</t>
  </si>
  <si>
    <t>洪俊豪</t>
  </si>
  <si>
    <t>陳詠妤</t>
  </si>
  <si>
    <t>歐冠榕</t>
  </si>
  <si>
    <t>林立文</t>
  </si>
  <si>
    <t>吳芷瑄</t>
  </si>
  <si>
    <t>李姿瑩</t>
  </si>
  <si>
    <t>李承濬</t>
  </si>
  <si>
    <t>詹勳安</t>
  </si>
  <si>
    <t>吳俊毅</t>
  </si>
  <si>
    <t>范姜淑媛</t>
  </si>
  <si>
    <t>羅翊軒</t>
  </si>
  <si>
    <t>顧國暐</t>
  </si>
  <si>
    <t>李侓庭</t>
  </si>
  <si>
    <t>劉桓睿</t>
  </si>
  <si>
    <t>盧奕雯</t>
  </si>
  <si>
    <t>楊蕙孺</t>
  </si>
  <si>
    <t>蕭博元</t>
  </si>
  <si>
    <t>臺北市立南湖高級中學、臺北市立松山高級中學</t>
  </si>
  <si>
    <t>宋怡潔</t>
  </si>
  <si>
    <t>王珮菁</t>
  </si>
  <si>
    <t>蔡梓傑</t>
  </si>
  <si>
    <t>劉欣昀</t>
  </si>
  <si>
    <t>戴仁欽</t>
  </si>
  <si>
    <t>楊蕙宇</t>
  </si>
  <si>
    <t>林家瑋</t>
  </si>
  <si>
    <t>黃榆晴</t>
  </si>
  <si>
    <t>基隆市私立二信高級中學</t>
  </si>
  <si>
    <t>吳宗哲</t>
  </si>
  <si>
    <t>彭芷琳</t>
  </si>
  <si>
    <t>李蕙琳</t>
  </si>
  <si>
    <t>孔令昀</t>
  </si>
  <si>
    <t>吳政萱</t>
  </si>
  <si>
    <t>陳星儒(建國中學)</t>
  </si>
  <si>
    <t>李奕親</t>
  </si>
  <si>
    <t>顏家珩</t>
  </si>
  <si>
    <t>黃鈺欽</t>
  </si>
  <si>
    <t>張峻豪</t>
  </si>
  <si>
    <t>周鈺斌</t>
  </si>
  <si>
    <t>許雅雯</t>
  </si>
  <si>
    <t>賴忠志</t>
  </si>
  <si>
    <t>鄭安</t>
  </si>
  <si>
    <t>吳孟寧</t>
  </si>
  <si>
    <t>陳漢庭</t>
  </si>
  <si>
    <t>陳威諺</t>
  </si>
  <si>
    <t>陳奕宏</t>
  </si>
  <si>
    <t>陳建祐</t>
  </si>
  <si>
    <t>袁嘉筠</t>
  </si>
  <si>
    <t>陳奕安</t>
  </si>
  <si>
    <t>王志傑</t>
  </si>
  <si>
    <t>黃筠婷</t>
  </si>
  <si>
    <t>高翊軒</t>
  </si>
  <si>
    <t>許富傑</t>
  </si>
  <si>
    <t>蔡松玲</t>
  </si>
  <si>
    <t>王妤軒</t>
  </si>
  <si>
    <t>張祐誠</t>
  </si>
  <si>
    <t>柯信妤</t>
  </si>
  <si>
    <t>賴睿庭</t>
  </si>
  <si>
    <t>楊杰穎</t>
  </si>
  <si>
    <t>姚垂坤</t>
  </si>
  <si>
    <t>羅秋婷</t>
  </si>
  <si>
    <t>溫昌融</t>
  </si>
  <si>
    <t>范文陸</t>
  </si>
  <si>
    <t>劉康佑</t>
  </si>
  <si>
    <t>邱筱晴</t>
  </si>
  <si>
    <t>王偉倫</t>
  </si>
  <si>
    <t>吳政融</t>
  </si>
  <si>
    <t>吳彥儒</t>
  </si>
  <si>
    <t>國立臺中文華高級中學、國立臺中第一高級中學</t>
  </si>
  <si>
    <t>陳人頡</t>
  </si>
  <si>
    <t>劉霽瑩</t>
  </si>
  <si>
    <t>李宛臻</t>
  </si>
  <si>
    <t>林書廷</t>
  </si>
  <si>
    <t>莊竣凱</t>
  </si>
  <si>
    <t>黃士美</t>
  </si>
  <si>
    <t>李岱恩</t>
  </si>
  <si>
    <t>王馨瑩</t>
  </si>
  <si>
    <t>李博仁</t>
  </si>
  <si>
    <t>謝佩蓉</t>
  </si>
  <si>
    <t>王世偉</t>
  </si>
  <si>
    <t>王翔寬</t>
  </si>
  <si>
    <t>林宜璇</t>
  </si>
  <si>
    <t>邱謙</t>
  </si>
  <si>
    <t>詹祐瑋</t>
  </si>
  <si>
    <t>詹皇利</t>
  </si>
  <si>
    <t>趙浚安</t>
  </si>
  <si>
    <t>何信承</t>
  </si>
  <si>
    <t>黃厚誠</t>
  </si>
  <si>
    <t>姚淑真</t>
  </si>
  <si>
    <t>陳詩雅</t>
  </si>
  <si>
    <t>臺南市立大灣高級中學</t>
  </si>
  <si>
    <t>陳馨恬</t>
  </si>
  <si>
    <t>陳佳興</t>
  </si>
  <si>
    <t>雲林縣立斗南高級中學</t>
  </si>
  <si>
    <t>林立文-高雄市立高雄高級中學  陳詠華-高雄市立新興高級中學   陳水錦-國立鳳山高級中學</t>
  </si>
  <si>
    <t>國立員林崇實高級工業職業學校</t>
  </si>
  <si>
    <t>郭洋銘</t>
  </si>
  <si>
    <t>廖政觀</t>
  </si>
  <si>
    <t>董秉庭</t>
  </si>
  <si>
    <t>賴秉琛</t>
  </si>
  <si>
    <t>邱靖雯</t>
  </si>
  <si>
    <t>賴家欣</t>
  </si>
  <si>
    <t>王昱媛</t>
  </si>
  <si>
    <t>徐凡涵</t>
  </si>
  <si>
    <t>蘇彥儒</t>
  </si>
  <si>
    <t>張家銘</t>
  </si>
  <si>
    <t>蔡瑄庭</t>
  </si>
  <si>
    <t>王昱婷</t>
  </si>
  <si>
    <t>陶泰然</t>
  </si>
  <si>
    <t>柯宜君</t>
  </si>
  <si>
    <t>江佩琪</t>
  </si>
  <si>
    <t>簡子芸</t>
  </si>
  <si>
    <t>高睦耕</t>
  </si>
  <si>
    <t>宋佩盈</t>
  </si>
  <si>
    <t>林昱錡</t>
  </si>
  <si>
    <t>呂品賢</t>
  </si>
  <si>
    <t>陳雅慧</t>
  </si>
  <si>
    <t>黃培綺</t>
  </si>
  <si>
    <t>曾俊瑋</t>
  </si>
  <si>
    <t>陳水錦</t>
  </si>
  <si>
    <t>潘珍蘋</t>
  </si>
  <si>
    <t>江宏昇</t>
  </si>
  <si>
    <t>江明晟</t>
  </si>
  <si>
    <t>蕭琼瑛</t>
  </si>
  <si>
    <t>蔡昀芸</t>
  </si>
  <si>
    <t>蔡雅筑</t>
  </si>
  <si>
    <t>蔡坤榮</t>
  </si>
  <si>
    <t>張齡元</t>
  </si>
  <si>
    <t>國立霧峰高級農工職業學校</t>
  </si>
  <si>
    <t>劉季銘</t>
  </si>
  <si>
    <t>詹昀儒</t>
  </si>
  <si>
    <t>劉珈銘</t>
  </si>
  <si>
    <t>余韋均</t>
  </si>
  <si>
    <t>洪炘燕</t>
  </si>
  <si>
    <t>鄧逸萱</t>
  </si>
  <si>
    <t>王品傑</t>
  </si>
  <si>
    <t>鄭逸涵</t>
  </si>
  <si>
    <t>張宇儂</t>
  </si>
  <si>
    <t>曹芳華</t>
  </si>
  <si>
    <t>葉品呈</t>
  </si>
  <si>
    <t>蘇志明</t>
  </si>
  <si>
    <t>葉承翰</t>
  </si>
  <si>
    <t>劉田田－國立大甲高中；江雅倫－臺中市私立弘文高中</t>
  </si>
  <si>
    <t>彭偉哲</t>
  </si>
  <si>
    <t>陳鯤宇</t>
  </si>
  <si>
    <t>陳虹珍</t>
  </si>
  <si>
    <t>賴新翰</t>
  </si>
  <si>
    <t>周詩芸</t>
  </si>
  <si>
    <t>蔡沛宜</t>
  </si>
  <si>
    <t>蘇育玄</t>
  </si>
  <si>
    <t>李彥璋</t>
  </si>
  <si>
    <t>許雅涵</t>
  </si>
  <si>
    <t>周永庠</t>
  </si>
  <si>
    <t>余曉雯</t>
  </si>
  <si>
    <t>洪德麟</t>
  </si>
  <si>
    <t>鄭文豪</t>
  </si>
  <si>
    <t>李尚儒</t>
  </si>
  <si>
    <t>宋佳瑜</t>
  </si>
  <si>
    <t>蘇育玠</t>
  </si>
  <si>
    <t>簡紹安</t>
  </si>
  <si>
    <t>林佳萱</t>
  </si>
  <si>
    <t>林錥苓</t>
  </si>
  <si>
    <t>陳怡瑄</t>
  </si>
  <si>
    <t>詹爵瑜</t>
  </si>
  <si>
    <t>陳奕秀</t>
  </si>
  <si>
    <t>蕭宏宇</t>
  </si>
  <si>
    <t>蘇彥瑀</t>
  </si>
  <si>
    <t>楊智皓</t>
  </si>
  <si>
    <t>江冠諭</t>
  </si>
  <si>
    <t>林昱均</t>
  </si>
  <si>
    <t>張舒涵</t>
  </si>
  <si>
    <t>魯正祥</t>
  </si>
  <si>
    <t>國立臺灣師範大學附屬高級中學</t>
  </si>
  <si>
    <t>陶膺仲</t>
  </si>
  <si>
    <t>蔡沛宏</t>
  </si>
  <si>
    <t>游芳綾</t>
  </si>
  <si>
    <t>陳栩民</t>
  </si>
  <si>
    <t>宋育順</t>
  </si>
  <si>
    <t>吳佩俞</t>
  </si>
  <si>
    <t>李明憲</t>
  </si>
  <si>
    <t>黃正豪</t>
  </si>
  <si>
    <t>呂磬銘</t>
  </si>
  <si>
    <t>翁榆婷</t>
  </si>
  <si>
    <t>陳姿瑩</t>
  </si>
  <si>
    <t>黃書庭</t>
  </si>
  <si>
    <t>柯玟如</t>
  </si>
  <si>
    <t>許寓秝</t>
  </si>
  <si>
    <t>謝侑驊</t>
  </si>
  <si>
    <t>陳毓文</t>
  </si>
  <si>
    <t>臺北市立內湖高級中學、臺北市立大同高級中學、臺北市立南湖高級中學</t>
  </si>
  <si>
    <t>江奕昀</t>
  </si>
  <si>
    <t>林于為</t>
  </si>
  <si>
    <t>林冠佑</t>
  </si>
  <si>
    <t>謝佳妤</t>
  </si>
  <si>
    <t>鄭文哲</t>
  </si>
  <si>
    <t>周怡甄</t>
  </si>
  <si>
    <t>李奇璋</t>
  </si>
  <si>
    <t>徐徫倫</t>
  </si>
  <si>
    <t>黃茹珊</t>
  </si>
  <si>
    <t>王勝嘉</t>
  </si>
  <si>
    <t>林献文</t>
  </si>
  <si>
    <t>童子珊</t>
  </si>
  <si>
    <t>黃敬凱</t>
  </si>
  <si>
    <t>吳珮瑀</t>
  </si>
  <si>
    <t>邱創渝</t>
  </si>
  <si>
    <t>朱慧寧</t>
  </si>
  <si>
    <t>陳彥翔</t>
  </si>
  <si>
    <t xml:space="preserve">陳俊瑋 </t>
  </si>
  <si>
    <t>蔡昀真</t>
  </si>
  <si>
    <t>王靖宇</t>
  </si>
  <si>
    <t>劉宗儒</t>
  </si>
  <si>
    <t>曹洧羚</t>
  </si>
  <si>
    <t>蔣瓈儀</t>
  </si>
  <si>
    <t>國立臺中文華高級中學</t>
  </si>
  <si>
    <t>屏東縣屏榮高級中學</t>
  </si>
  <si>
    <t>蔡忠諭</t>
  </si>
  <si>
    <t>陳郁欣</t>
  </si>
  <si>
    <t>李孟澤</t>
  </si>
  <si>
    <t>劉浩翔</t>
  </si>
  <si>
    <t>楊貽評</t>
  </si>
  <si>
    <t>林映廷</t>
  </si>
  <si>
    <t>王馨誼</t>
  </si>
  <si>
    <t>劉芳妤</t>
  </si>
  <si>
    <t>高雄市立高雄女子高級中學</t>
  </si>
  <si>
    <t>楊博翔</t>
  </si>
  <si>
    <t>柯芷涵</t>
  </si>
  <si>
    <t>陳志煒</t>
  </si>
  <si>
    <t>姚秀怡</t>
  </si>
  <si>
    <t>劉世朋</t>
  </si>
  <si>
    <t>王致翔</t>
  </si>
  <si>
    <t>國立中和高中</t>
  </si>
  <si>
    <t>吳志遠</t>
  </si>
  <si>
    <t>胡湘玲</t>
  </si>
  <si>
    <t>楊政遠</t>
  </si>
  <si>
    <t>劉彥君</t>
  </si>
  <si>
    <t>劉育辰</t>
  </si>
  <si>
    <t>黃亮穎</t>
  </si>
  <si>
    <t>楊志龍</t>
  </si>
  <si>
    <t>董佳旺</t>
  </si>
  <si>
    <t>李育安</t>
  </si>
  <si>
    <t>姜承佑</t>
  </si>
  <si>
    <t>龐皓瑋</t>
  </si>
  <si>
    <t>許為傑</t>
  </si>
  <si>
    <t>羅宇軒</t>
  </si>
  <si>
    <t>邱伃憶</t>
  </si>
  <si>
    <t>黃文謙</t>
  </si>
  <si>
    <t>蕭郁錞</t>
  </si>
  <si>
    <t>伍柏謙</t>
  </si>
  <si>
    <t>雷力嘉</t>
  </si>
  <si>
    <t>張乃文</t>
  </si>
  <si>
    <t>王梓丞</t>
  </si>
  <si>
    <t>江秉翰</t>
  </si>
  <si>
    <t>楊麒翰</t>
  </si>
  <si>
    <t>王品心</t>
  </si>
  <si>
    <t>林祐正</t>
  </si>
  <si>
    <t>李玟靜</t>
  </si>
  <si>
    <t>陳鈺芳</t>
  </si>
  <si>
    <t>蔡羽涵</t>
  </si>
  <si>
    <t>黃亭臻</t>
  </si>
  <si>
    <t>新竹市立成德高級中學</t>
  </si>
  <si>
    <t>廖靚雯</t>
  </si>
  <si>
    <t>陳姵璇</t>
  </si>
  <si>
    <t>上官菡纓</t>
  </si>
  <si>
    <t>陳媗惟</t>
  </si>
  <si>
    <t>蔡佳惠</t>
  </si>
  <si>
    <t>周彥伯</t>
  </si>
  <si>
    <t>賴韋廷</t>
  </si>
  <si>
    <t>劉世文</t>
  </si>
  <si>
    <t>胡維燊</t>
  </si>
  <si>
    <t>李亞倫</t>
  </si>
  <si>
    <t>林孝駿</t>
  </si>
  <si>
    <t>蔡孟娟</t>
  </si>
  <si>
    <t>蔡靜宜</t>
  </si>
  <si>
    <t>張博鈞</t>
  </si>
  <si>
    <t>林愉甄</t>
  </si>
  <si>
    <t>溫鈺璇</t>
  </si>
  <si>
    <t>林宏儒</t>
  </si>
  <si>
    <t>黃楷倫</t>
  </si>
  <si>
    <t>門書佑</t>
  </si>
  <si>
    <t xml:space="preserve">洪家賢 </t>
  </si>
  <si>
    <t>洪瑜伶</t>
  </si>
  <si>
    <t>紀冠丞</t>
  </si>
  <si>
    <t>宋冠毅</t>
  </si>
  <si>
    <t>施柔安</t>
  </si>
  <si>
    <t>黃丞佑</t>
  </si>
  <si>
    <t>黃晉瑋</t>
  </si>
  <si>
    <t>鍾念庭</t>
  </si>
  <si>
    <t>文韋翔</t>
  </si>
  <si>
    <t>彭傳丞</t>
  </si>
  <si>
    <t>謝瑞隆</t>
  </si>
  <si>
    <t>隊員2卜聿珊為臺北市私立復興實驗高級中學</t>
  </si>
  <si>
    <t>陳冠潁</t>
  </si>
  <si>
    <t>隊長為高雄市立高雄高級中學</t>
  </si>
  <si>
    <t>陳亞縵</t>
  </si>
  <si>
    <t>林士弘</t>
  </si>
  <si>
    <t>張育哲</t>
  </si>
  <si>
    <t>劉婷瑜</t>
  </si>
  <si>
    <t>陳宇翔</t>
  </si>
  <si>
    <t>劉沂柔</t>
  </si>
  <si>
    <t>蘇雅玲</t>
  </si>
  <si>
    <t xml:space="preserve">李鳳雪 </t>
  </si>
  <si>
    <t>許子謙</t>
  </si>
  <si>
    <t>紀浩鑫</t>
  </si>
  <si>
    <t>黃祺祐</t>
  </si>
  <si>
    <t>李佳穎</t>
  </si>
  <si>
    <t>顏世國</t>
  </si>
  <si>
    <t>楊湘梅</t>
  </si>
  <si>
    <t>李季涵</t>
  </si>
  <si>
    <t>陳昱廷</t>
  </si>
  <si>
    <t>李鴻暘</t>
  </si>
  <si>
    <t>廖翊程</t>
  </si>
  <si>
    <t>張景崴</t>
  </si>
  <si>
    <t>張壹壹</t>
  </si>
  <si>
    <t>高雄市立前鎮高級中學</t>
  </si>
  <si>
    <t>游臺鼎</t>
  </si>
  <si>
    <t>謝羽騏</t>
  </si>
  <si>
    <t>林定閎</t>
  </si>
  <si>
    <t>蔡坤展</t>
  </si>
  <si>
    <t>周洸羽</t>
  </si>
  <si>
    <t>楊羽潔</t>
  </si>
  <si>
    <t>蔡依庭</t>
  </si>
  <si>
    <t>王靖妤</t>
  </si>
  <si>
    <t>陳俊宏</t>
  </si>
  <si>
    <t>王鈞漢</t>
  </si>
  <si>
    <t>楊承侑</t>
  </si>
  <si>
    <t>陳俊宇</t>
  </si>
  <si>
    <t>鄭語宏</t>
  </si>
  <si>
    <t>陳佳昕</t>
  </si>
  <si>
    <t>張峻睿</t>
  </si>
  <si>
    <t>戴辰芳</t>
  </si>
  <si>
    <t>李佩紋</t>
  </si>
  <si>
    <t>陳冠沅</t>
  </si>
  <si>
    <t>吳佳儒</t>
  </si>
  <si>
    <t>陳展敘</t>
  </si>
  <si>
    <t>張晏慈</t>
  </si>
  <si>
    <t>嘉義市私立興華高級中學</t>
  </si>
  <si>
    <t>蔡丞傑</t>
  </si>
  <si>
    <t>黃碩平</t>
  </si>
  <si>
    <t>洪進丁</t>
  </si>
  <si>
    <t>羅邦鍇</t>
  </si>
  <si>
    <t>張嘉真</t>
  </si>
  <si>
    <t>柯志憲</t>
  </si>
  <si>
    <t>黃詩華</t>
  </si>
  <si>
    <t>呂文婕</t>
  </si>
  <si>
    <t>陳君安</t>
  </si>
  <si>
    <t>林逸賢</t>
  </si>
  <si>
    <t>廖培媛</t>
  </si>
  <si>
    <t>劉人豪</t>
  </si>
  <si>
    <t>廖宇珮</t>
  </si>
  <si>
    <t>范庭欣</t>
  </si>
  <si>
    <t>黃玉蘅</t>
  </si>
  <si>
    <t>陳君宜</t>
  </si>
  <si>
    <t>蔡松諭</t>
  </si>
  <si>
    <t>方泰翔</t>
  </si>
  <si>
    <t>陶羿辰</t>
  </si>
  <si>
    <t>劉亞辰</t>
  </si>
  <si>
    <t>曾勇信</t>
  </si>
  <si>
    <t>許峰銘</t>
  </si>
  <si>
    <t>馮亮穎</t>
  </si>
  <si>
    <t>施旻宏</t>
  </si>
  <si>
    <t>葉妮</t>
  </si>
  <si>
    <t>曾文駿</t>
  </si>
  <si>
    <t>張齡尹</t>
  </si>
  <si>
    <t>黃育城</t>
  </si>
  <si>
    <t>張智宇</t>
  </si>
  <si>
    <t>王永和</t>
  </si>
  <si>
    <t>莊學文</t>
  </si>
  <si>
    <t>吳偉立</t>
  </si>
  <si>
    <t>許晧平</t>
  </si>
  <si>
    <t>張皓翔</t>
  </si>
  <si>
    <t>劉想想</t>
  </si>
  <si>
    <t>A1010</t>
  </si>
  <si>
    <t>藍也順</t>
  </si>
  <si>
    <t>A1009</t>
  </si>
  <si>
    <t>A1008</t>
  </si>
  <si>
    <t>黃巧薇</t>
  </si>
  <si>
    <t>A1003</t>
  </si>
  <si>
    <t>A1002</t>
  </si>
  <si>
    <t>A1001</t>
  </si>
  <si>
    <t>黃麟筑</t>
  </si>
  <si>
    <t>A1007</t>
  </si>
  <si>
    <t>A1006</t>
  </si>
  <si>
    <t>A1005</t>
  </si>
  <si>
    <t>吳光宙</t>
  </si>
  <si>
    <t>A1004</t>
  </si>
  <si>
    <t>楊竣傑</t>
  </si>
  <si>
    <t xml:space="preserve">劉芳誠 </t>
  </si>
  <si>
    <t>李晉宇</t>
  </si>
  <si>
    <t>謝萱螢</t>
  </si>
  <si>
    <t>國立彰化師範大學附屬高級工業職業學校</t>
  </si>
  <si>
    <t>黃御倫</t>
  </si>
  <si>
    <t>賴怡淳</t>
  </si>
  <si>
    <t>A1031</t>
  </si>
  <si>
    <t>A1032</t>
  </si>
  <si>
    <t>A1030</t>
  </si>
  <si>
    <t>陳又晨</t>
  </si>
  <si>
    <t>李芷安</t>
  </si>
  <si>
    <t>翁嘉駿</t>
  </si>
  <si>
    <t>鄭伯俊</t>
  </si>
  <si>
    <t>林昱宏</t>
  </si>
  <si>
    <t>趙若維</t>
  </si>
  <si>
    <t>江哲安</t>
  </si>
  <si>
    <t>A1029</t>
  </si>
  <si>
    <t>A1028</t>
  </si>
  <si>
    <t>謝鈺祥</t>
  </si>
  <si>
    <t>A1027</t>
  </si>
  <si>
    <t>A1026</t>
  </si>
  <si>
    <t>A1025</t>
  </si>
  <si>
    <t>A1024</t>
  </si>
  <si>
    <t>A1023</t>
  </si>
  <si>
    <t>A1022</t>
  </si>
  <si>
    <t>A1020</t>
  </si>
  <si>
    <t>A1021</t>
  </si>
  <si>
    <t>彭尚瑜</t>
  </si>
  <si>
    <t>曾耀賢</t>
  </si>
  <si>
    <t>周佳韻</t>
  </si>
  <si>
    <t>新北市私立竹林高級中學</t>
  </si>
  <si>
    <t>A1019</t>
  </si>
  <si>
    <t>A1016</t>
  </si>
  <si>
    <t>卓鎮宇</t>
  </si>
  <si>
    <t>A1015</t>
  </si>
  <si>
    <t>A1018</t>
  </si>
  <si>
    <t>A1017</t>
  </si>
  <si>
    <t>A1012</t>
  </si>
  <si>
    <t>A1011</t>
  </si>
  <si>
    <t>A1014</t>
  </si>
  <si>
    <t>A1013</t>
  </si>
  <si>
    <t>A1050</t>
  </si>
  <si>
    <t>A1054</t>
  </si>
  <si>
    <t>A1053</t>
  </si>
  <si>
    <t>A1052</t>
  </si>
  <si>
    <t>A1051</t>
  </si>
  <si>
    <t>A1046</t>
  </si>
  <si>
    <t>A1047</t>
  </si>
  <si>
    <t>紀乃瑜</t>
  </si>
  <si>
    <t>廖函曜</t>
  </si>
  <si>
    <t>A1044</t>
  </si>
  <si>
    <t>A1045</t>
  </si>
  <si>
    <t>吳定洋</t>
  </si>
  <si>
    <t>A1048</t>
  </si>
  <si>
    <t>A1049</t>
  </si>
  <si>
    <t>陳虹羽</t>
  </si>
  <si>
    <t>王燕婷</t>
  </si>
  <si>
    <t>黃奕豪</t>
  </si>
  <si>
    <t>蔡佑晟</t>
  </si>
  <si>
    <t>A1041</t>
  </si>
  <si>
    <t>頼彥廷</t>
  </si>
  <si>
    <t>A1040</t>
  </si>
  <si>
    <t>A1043</t>
  </si>
  <si>
    <t>A1042</t>
  </si>
  <si>
    <t>A1033</t>
  </si>
  <si>
    <t>簡慧甄</t>
  </si>
  <si>
    <t>A1034</t>
  </si>
  <si>
    <t>A1035</t>
  </si>
  <si>
    <t>A1036</t>
  </si>
  <si>
    <t>A1037</t>
  </si>
  <si>
    <t>林雅婷</t>
  </si>
  <si>
    <t>曾致豪</t>
  </si>
  <si>
    <t>A1038</t>
  </si>
  <si>
    <t>A1039</t>
  </si>
  <si>
    <t>國立東勢高級工業職業學校</t>
  </si>
  <si>
    <t>曾憲平</t>
  </si>
  <si>
    <t>王綺絃</t>
  </si>
  <si>
    <t>胡雅惠</t>
  </si>
  <si>
    <t xml:space="preserve">張力仁 </t>
  </si>
  <si>
    <t>A1075</t>
  </si>
  <si>
    <t>A1074</t>
  </si>
  <si>
    <t>A1073</t>
  </si>
  <si>
    <t>A1072</t>
  </si>
  <si>
    <t>A1071</t>
  </si>
  <si>
    <t>A1070</t>
  </si>
  <si>
    <t>A1068</t>
  </si>
  <si>
    <t>A1069</t>
  </si>
  <si>
    <t>A1066</t>
  </si>
  <si>
    <t>A1067</t>
  </si>
  <si>
    <t>王語謙</t>
  </si>
  <si>
    <t>吳育豪</t>
  </si>
  <si>
    <t>洪邵筠</t>
  </si>
  <si>
    <t>江旻璁</t>
  </si>
  <si>
    <t>林昶安</t>
  </si>
  <si>
    <t>黃偉鈞</t>
  </si>
  <si>
    <t>A1063</t>
  </si>
  <si>
    <t>A1062</t>
  </si>
  <si>
    <t>魏士閎</t>
  </si>
  <si>
    <t>A1065</t>
  </si>
  <si>
    <t>A1064</t>
  </si>
  <si>
    <t>王允哲</t>
  </si>
  <si>
    <t>國立旗美高級中學</t>
  </si>
  <si>
    <t>A1061</t>
  </si>
  <si>
    <t>A1060</t>
  </si>
  <si>
    <t>A1059</t>
  </si>
  <si>
    <t>A1055</t>
  </si>
  <si>
    <t>A1056</t>
  </si>
  <si>
    <t>楊正宇</t>
  </si>
  <si>
    <t>A1057</t>
  </si>
  <si>
    <t>A1058</t>
  </si>
  <si>
    <t>許玉意</t>
  </si>
  <si>
    <t>林昶宏</t>
  </si>
  <si>
    <t>施昱伶</t>
  </si>
  <si>
    <t>臺南市私立興國高級中學</t>
  </si>
  <si>
    <t>沈信宏</t>
  </si>
  <si>
    <t>國立埔里高級工業職業學校</t>
  </si>
  <si>
    <t>簡士鈞</t>
  </si>
  <si>
    <t>蔡曜鴻</t>
  </si>
  <si>
    <t>江宜廷</t>
  </si>
  <si>
    <t>王玉楓</t>
  </si>
  <si>
    <t>鐘文浩</t>
  </si>
  <si>
    <t>鄭柏仁</t>
  </si>
  <si>
    <t>洪采媚</t>
  </si>
  <si>
    <t>蔡芳芸</t>
  </si>
  <si>
    <t>沈易昱</t>
  </si>
  <si>
    <t>江宛庭</t>
  </si>
  <si>
    <t>李昱慶</t>
  </si>
  <si>
    <t>黃培珊</t>
  </si>
  <si>
    <t>廖于鈞</t>
  </si>
  <si>
    <t>楊佳縈</t>
  </si>
  <si>
    <t>郭芳慈</t>
  </si>
  <si>
    <t>蔣宗佑</t>
  </si>
  <si>
    <t>陳記仁</t>
  </si>
  <si>
    <t>江宜庭</t>
  </si>
  <si>
    <t>郭宗岳</t>
  </si>
  <si>
    <t>林秉漢</t>
  </si>
  <si>
    <t>邱于珊</t>
  </si>
  <si>
    <t>鄭凱升</t>
  </si>
  <si>
    <t>鄭凱卉</t>
  </si>
  <si>
    <t>王怡惠</t>
  </si>
  <si>
    <t>張雅珺</t>
  </si>
  <si>
    <t>陳亭羽</t>
  </si>
  <si>
    <t xml:space="preserve">吳家瑄 </t>
  </si>
  <si>
    <t>黃聖峻</t>
  </si>
  <si>
    <t>陳子譽</t>
  </si>
  <si>
    <t>臺中市明台高級中學</t>
  </si>
  <si>
    <t>呂雲瑞</t>
  </si>
  <si>
    <t>林立偉</t>
  </si>
  <si>
    <t>蕭郁霖</t>
  </si>
  <si>
    <t>謝昀澤</t>
  </si>
  <si>
    <t>劉冠瑜</t>
  </si>
  <si>
    <t>范翔智</t>
  </si>
  <si>
    <t>蔡立誠</t>
  </si>
  <si>
    <t>郭庭瑋</t>
  </si>
  <si>
    <t>張雅琦</t>
  </si>
  <si>
    <t>簡建仲</t>
  </si>
  <si>
    <t>楊惠茹</t>
  </si>
  <si>
    <t>彰化縣立成功高級中學</t>
  </si>
  <si>
    <t>黃皞心</t>
  </si>
  <si>
    <t>謝育臻</t>
  </si>
  <si>
    <t>郭昱德</t>
  </si>
  <si>
    <t>楊蕎語</t>
  </si>
  <si>
    <t>李伯緯</t>
  </si>
  <si>
    <t>林冠辰</t>
  </si>
  <si>
    <t>施銘奇</t>
  </si>
  <si>
    <t>黃美甄</t>
  </si>
  <si>
    <t>王姝涵</t>
  </si>
  <si>
    <t>陳怡汝</t>
  </si>
  <si>
    <t>陳逸群</t>
  </si>
  <si>
    <t>徐家鈿</t>
  </si>
  <si>
    <t>林婉琪</t>
  </si>
  <si>
    <t>許惟婷</t>
  </si>
  <si>
    <t>黃書懷</t>
  </si>
  <si>
    <t>國立屏東高級工業職業學校</t>
  </si>
  <si>
    <t>林秉澤</t>
  </si>
  <si>
    <t xml:space="preserve">何冠霖 </t>
  </si>
  <si>
    <t>趙又霆</t>
  </si>
  <si>
    <t>沈豊鈞</t>
  </si>
  <si>
    <t>郭奕廷</t>
  </si>
  <si>
    <t>張曼評</t>
  </si>
  <si>
    <t>施軍丞</t>
  </si>
  <si>
    <t>葉烜瑞</t>
  </si>
  <si>
    <t>郭昱廷</t>
  </si>
  <si>
    <t>何建佑</t>
  </si>
  <si>
    <t>王品雯</t>
  </si>
  <si>
    <t>陳俊庭</t>
  </si>
  <si>
    <t>黃庭柏</t>
  </si>
  <si>
    <t>臺中市立東山高級中學</t>
  </si>
  <si>
    <t>鄭維萱</t>
  </si>
  <si>
    <t>高侑伶</t>
  </si>
  <si>
    <t>柴先祺</t>
  </si>
  <si>
    <t>賴聖文</t>
  </si>
  <si>
    <t>新竹市私立光復高級中學</t>
  </si>
  <si>
    <t>白茗維</t>
  </si>
  <si>
    <t>張祐瑄</t>
  </si>
  <si>
    <t>王莉婷</t>
  </si>
  <si>
    <t>江雅倫</t>
  </si>
  <si>
    <t>陳育萱</t>
  </si>
  <si>
    <t>王韋傑</t>
  </si>
  <si>
    <t>黃映綺</t>
  </si>
  <si>
    <t>林峻毅</t>
  </si>
  <si>
    <t>王奕翔</t>
  </si>
  <si>
    <t>劉育銘</t>
  </si>
  <si>
    <t>陳信宏</t>
  </si>
  <si>
    <t>高愷風</t>
  </si>
  <si>
    <t>張逸威</t>
  </si>
  <si>
    <t>趙政諺</t>
  </si>
  <si>
    <t>林佑安</t>
  </si>
  <si>
    <t>宋維瑄</t>
  </si>
  <si>
    <t>黃美琳</t>
  </si>
  <si>
    <t>劉偉鳴</t>
  </si>
  <si>
    <t>張志宏</t>
  </si>
  <si>
    <t>徐浩軒</t>
  </si>
  <si>
    <t>楊宛逸</t>
  </si>
  <si>
    <t>賴亦珊</t>
  </si>
  <si>
    <t>新竹縣立湖口高級中學</t>
  </si>
  <si>
    <t>林洺鋐</t>
  </si>
  <si>
    <t>戴志宇</t>
  </si>
  <si>
    <t>謝郁政</t>
  </si>
  <si>
    <t>林昀柔</t>
  </si>
  <si>
    <t>王若文</t>
  </si>
  <si>
    <t>劉昱賢</t>
  </si>
  <si>
    <t>張詰苡</t>
  </si>
  <si>
    <t>蘇姍</t>
  </si>
  <si>
    <t>許文瑜</t>
  </si>
  <si>
    <t xml:space="preserve">李庭杰 </t>
  </si>
  <si>
    <t>王韋蓁</t>
  </si>
  <si>
    <t>張立言</t>
  </si>
  <si>
    <t>呂珮綺</t>
  </si>
  <si>
    <t>C3027</t>
  </si>
  <si>
    <t>周芷伃</t>
  </si>
  <si>
    <t>C3026</t>
  </si>
  <si>
    <t>C3029</t>
  </si>
  <si>
    <t>C3028</t>
  </si>
  <si>
    <t>C3023</t>
  </si>
  <si>
    <t>劉昱函</t>
  </si>
  <si>
    <t>C3022</t>
  </si>
  <si>
    <t>C3025</t>
  </si>
  <si>
    <t>陳立洋</t>
  </si>
  <si>
    <t>C3024</t>
  </si>
  <si>
    <t>羅世修</t>
  </si>
  <si>
    <t>辛孟倫</t>
  </si>
  <si>
    <t>C3030</t>
  </si>
  <si>
    <t>許凱翔</t>
  </si>
  <si>
    <t>C3031</t>
  </si>
  <si>
    <t>C3032</t>
  </si>
  <si>
    <t>陳重元</t>
  </si>
  <si>
    <t>黃康榮</t>
  </si>
  <si>
    <t>林佳嫺</t>
  </si>
  <si>
    <t>吳俞萱</t>
  </si>
  <si>
    <t>C3019</t>
  </si>
  <si>
    <t>C3018</t>
  </si>
  <si>
    <t>C3017</t>
  </si>
  <si>
    <t>C3016</t>
  </si>
  <si>
    <t>C3015</t>
  </si>
  <si>
    <t>C3014</t>
  </si>
  <si>
    <t>C3013</t>
  </si>
  <si>
    <t>C3012</t>
  </si>
  <si>
    <t>C3011</t>
  </si>
  <si>
    <t>C3020</t>
  </si>
  <si>
    <t>南區</t>
  </si>
  <si>
    <t>佳作</t>
  </si>
  <si>
    <t>獲獎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</si>
</sst>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/yyyy\ h:mm:ss;@"/>
    <numFmt numFmtId="177" formatCode="[$NT$-404]#,##0.00"/>
    <numFmt numFmtId="178" formatCode="0_ "/>
    <numFmt numFmtId="179" formatCode="0.00_ "/>
  </numFmts>
  <fonts count="48"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8"/>
      <name val="pmingliu,新細明體,serif"/>
      <family val="2"/>
    </font>
    <font>
      <sz val="9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細明體"/>
      <family val="3"/>
    </font>
    <font>
      <sz val="12"/>
      <color indexed="18"/>
      <name val="新細明體"/>
      <family val="1"/>
    </font>
    <font>
      <sz val="12"/>
      <color indexed="28"/>
      <name val="新細明體"/>
      <family val="1"/>
    </font>
    <font>
      <sz val="12"/>
      <color indexed="60"/>
      <name val="新細明體"/>
      <family val="1"/>
    </font>
    <font>
      <b/>
      <sz val="12"/>
      <color indexed="18"/>
      <name val="新細明體"/>
      <family val="1"/>
    </font>
    <font>
      <sz val="12"/>
      <color indexed="58"/>
      <name val="新細明體"/>
      <family val="1"/>
    </font>
    <font>
      <b/>
      <sz val="12"/>
      <color indexed="11"/>
      <name val="新細明體"/>
      <family val="1"/>
    </font>
    <font>
      <sz val="12"/>
      <color indexed="11"/>
      <name val="新細明體"/>
      <family val="1"/>
    </font>
    <font>
      <i/>
      <sz val="12"/>
      <color indexed="55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21"/>
      <name val="新細明體"/>
      <family val="1"/>
    </font>
    <font>
      <b/>
      <sz val="12"/>
      <color indexed="28"/>
      <name val="新細明體"/>
      <family val="1"/>
    </font>
    <font>
      <sz val="12"/>
      <color indexed="36"/>
      <name val="新細明體"/>
      <family val="1"/>
    </font>
    <font>
      <sz val="12"/>
      <color indexed="17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5" borderId="0" xfId="0" applyNumberFormat="1" applyFont="1" applyFill="1" applyAlignment="1">
      <alignment horizontal="center" wrapText="1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77" fontId="1" fillId="0" borderId="0" xfId="0" applyNumberFormat="1" applyFont="1" applyFill="1" applyAlignment="1">
      <alignment horizontal="center" wrapText="1"/>
    </xf>
    <xf numFmtId="176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34" borderId="0" xfId="0" applyNumberFormat="1" applyFont="1" applyFill="1" applyAlignment="1">
      <alignment horizontal="center" wrapText="1"/>
    </xf>
    <xf numFmtId="0" fontId="0" fillId="35" borderId="0" xfId="0" applyNumberFormat="1" applyFont="1" applyFill="1" applyAlignment="1">
      <alignment wrapText="1"/>
    </xf>
    <xf numFmtId="177" fontId="0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Alignment="1">
      <alignment vertical="center"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 shrinkToFit="1"/>
    </xf>
    <xf numFmtId="0" fontId="6" fillId="35" borderId="0" xfId="0" applyNumberFormat="1" applyFont="1" applyFill="1" applyAlignment="1">
      <alignment horizontal="center" wrapText="1"/>
    </xf>
    <xf numFmtId="0" fontId="6" fillId="34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9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37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30" fillId="37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ill>
        <patternFill patternType="solid">
          <bgColor indexed="2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66"/>
      <rgbColor rgb="000000FF"/>
      <rgbColor rgb="00FFC000"/>
      <rgbColor rgb="00FF9900"/>
      <rgbColor rgb="00FF6600"/>
      <rgbColor rgb="00F3F3F3"/>
      <rgbColor rgb="00FFE599"/>
      <rgbColor rgb="00CFE2F3"/>
      <rgbColor rgb="00FFFF00"/>
      <rgbColor rgb="00FF0000"/>
      <rgbColor rgb="00000000"/>
      <rgbColor rgb="00008080"/>
      <rgbColor rgb="00C9DAF8"/>
      <rgbColor rgb="00333333"/>
      <rgbColor rgb="00D9D9D9"/>
      <rgbColor rgb="00F6B26B"/>
      <rgbColor rgb="00EFEFEF"/>
      <rgbColor rgb="00DDDDDD"/>
      <rgbColor rgb="00FF00FF"/>
      <rgbColor rgb="00EEEEEE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200" zoomScaleNormal="200" zoomScalePageLayoutView="0" workbookViewId="0" topLeftCell="A1">
      <selection activeCell="B9" sqref="B9"/>
    </sheetView>
  </sheetViews>
  <sheetFormatPr defaultColWidth="9.140625" defaultRowHeight="12.75"/>
  <cols>
    <col min="1" max="1" width="11.140625" style="0" customWidth="1"/>
    <col min="3" max="3" width="13.7109375" style="0" customWidth="1"/>
    <col min="4" max="4" width="11.00390625" style="0" customWidth="1"/>
    <col min="5" max="5" width="10.140625" style="0" customWidth="1"/>
  </cols>
  <sheetData>
    <row r="1" spans="1:5" ht="14.25">
      <c r="A1" s="11" t="s">
        <v>1499</v>
      </c>
      <c r="B1" s="11" t="s">
        <v>1497</v>
      </c>
      <c r="C1" s="11" t="s">
        <v>3871</v>
      </c>
      <c r="D1" s="11" t="s">
        <v>3872</v>
      </c>
      <c r="E1" s="11" t="s">
        <v>3874</v>
      </c>
    </row>
    <row r="2" spans="1:5" ht="12.75">
      <c r="A2">
        <v>10</v>
      </c>
      <c r="B2">
        <v>100</v>
      </c>
      <c r="C2" t="e">
        <f>COUNTIF(#REF!,A2)</f>
        <v>#REF!</v>
      </c>
      <c r="D2" s="22" t="e">
        <f>C2/SUM($C$2:$C$12)</f>
        <v>#REF!</v>
      </c>
      <c r="E2" s="22" t="e">
        <f>D2</f>
        <v>#REF!</v>
      </c>
    </row>
    <row r="3" spans="1:5" ht="12.75">
      <c r="A3">
        <v>9</v>
      </c>
      <c r="B3">
        <v>100</v>
      </c>
      <c r="C3" t="e">
        <f>COUNTIF(#REF!,A3)</f>
        <v>#REF!</v>
      </c>
      <c r="D3" s="22" t="e">
        <f aca="true" t="shared" si="0" ref="D3:D12">C3/SUM($C$2:$C$12)</f>
        <v>#REF!</v>
      </c>
      <c r="E3" s="22" t="e">
        <f>D2+D3</f>
        <v>#REF!</v>
      </c>
    </row>
    <row r="4" spans="1:5" ht="12.75">
      <c r="A4">
        <v>8</v>
      </c>
      <c r="B4">
        <v>100</v>
      </c>
      <c r="C4" t="e">
        <f>COUNTIF(#REF!,A4)</f>
        <v>#REF!</v>
      </c>
      <c r="D4" s="22" t="e">
        <f t="shared" si="0"/>
        <v>#REF!</v>
      </c>
      <c r="E4" s="22" t="e">
        <f>D2+D3+D4</f>
        <v>#REF!</v>
      </c>
    </row>
    <row r="5" spans="1:5" ht="12.75">
      <c r="A5">
        <v>7</v>
      </c>
      <c r="B5">
        <v>100</v>
      </c>
      <c r="C5" t="e">
        <f>COUNTIF(#REF!,A5)</f>
        <v>#REF!</v>
      </c>
      <c r="D5" s="22" t="e">
        <f t="shared" si="0"/>
        <v>#REF!</v>
      </c>
      <c r="E5" s="22" t="e">
        <f>D2+D3+D4+D5</f>
        <v>#REF!</v>
      </c>
    </row>
    <row r="6" spans="1:5" ht="12.75">
      <c r="A6">
        <v>6</v>
      </c>
      <c r="B6">
        <v>100</v>
      </c>
      <c r="C6" t="e">
        <f>COUNTIF(#REF!,A6)</f>
        <v>#REF!</v>
      </c>
      <c r="D6" s="22" t="e">
        <f t="shared" si="0"/>
        <v>#REF!</v>
      </c>
      <c r="E6" s="22" t="e">
        <f>D2+D3+D4+D5+D6</f>
        <v>#REF!</v>
      </c>
    </row>
    <row r="7" spans="1:5" ht="12.75">
      <c r="A7">
        <v>5</v>
      </c>
      <c r="B7">
        <v>90</v>
      </c>
      <c r="C7" t="e">
        <f>COUNTIF(#REF!,A7)</f>
        <v>#REF!</v>
      </c>
      <c r="D7" s="22" t="e">
        <f t="shared" si="0"/>
        <v>#REF!</v>
      </c>
      <c r="E7" s="22" t="e">
        <f>D2+D3+D4+D5+D6+D7</f>
        <v>#REF!</v>
      </c>
    </row>
    <row r="8" spans="1:5" ht="12.75">
      <c r="A8">
        <v>4</v>
      </c>
      <c r="B8">
        <v>83</v>
      </c>
      <c r="C8" t="e">
        <f>COUNTIF(#REF!,A8)</f>
        <v>#REF!</v>
      </c>
      <c r="D8" s="22" t="e">
        <f t="shared" si="0"/>
        <v>#REF!</v>
      </c>
      <c r="E8" s="22" t="e">
        <f>D2+D3+D4+D5+D6+D7+D8</f>
        <v>#REF!</v>
      </c>
    </row>
    <row r="9" spans="1:5" ht="12.75">
      <c r="A9">
        <v>3</v>
      </c>
      <c r="B9">
        <v>70</v>
      </c>
      <c r="C9" t="e">
        <f>COUNTIF(#REF!,A9)</f>
        <v>#REF!</v>
      </c>
      <c r="D9" s="22" t="e">
        <f t="shared" si="0"/>
        <v>#REF!</v>
      </c>
      <c r="E9" s="22" t="e">
        <f>D2+D3+D4+D5+D6+D7+D8+D9</f>
        <v>#REF!</v>
      </c>
    </row>
    <row r="10" spans="1:5" ht="12.75">
      <c r="A10">
        <v>2</v>
      </c>
      <c r="B10">
        <v>60</v>
      </c>
      <c r="C10" t="e">
        <f>COUNTIF(#REF!,A10)</f>
        <v>#REF!</v>
      </c>
      <c r="D10" s="22" t="e">
        <f t="shared" si="0"/>
        <v>#REF!</v>
      </c>
      <c r="E10" s="22" t="e">
        <f>D2+D3+D4+D5+D6+D7+D8+D9+D10</f>
        <v>#REF!</v>
      </c>
    </row>
    <row r="11" spans="1:5" ht="12.75">
      <c r="A11">
        <v>1</v>
      </c>
      <c r="B11">
        <v>50</v>
      </c>
      <c r="C11" t="e">
        <f>COUNTIF(#REF!,A11)</f>
        <v>#REF!</v>
      </c>
      <c r="D11" s="22" t="e">
        <f t="shared" si="0"/>
        <v>#REF!</v>
      </c>
      <c r="E11" s="22" t="e">
        <f>D2+D3+D4+D5+D6+D7+D8+D9+D10+D11</f>
        <v>#REF!</v>
      </c>
    </row>
    <row r="12" spans="1:5" ht="12.75">
      <c r="A12">
        <v>0</v>
      </c>
      <c r="B12">
        <v>0</v>
      </c>
      <c r="C12" t="e">
        <f>COUNTIF(#REF!,A12)</f>
        <v>#REF!</v>
      </c>
      <c r="D12" s="22" t="e">
        <f t="shared" si="0"/>
        <v>#REF!</v>
      </c>
      <c r="E12" s="22" t="e">
        <f>D3+D4+D5+D6+D7+D8+D9+D10+D11+D12</f>
        <v>#REF!</v>
      </c>
    </row>
    <row r="16" spans="1:2" ht="14.25">
      <c r="A16" s="11" t="s">
        <v>3873</v>
      </c>
      <c r="B16" t="e">
        <f>SUM(C3:C12)</f>
        <v>#REF!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200" zoomScaleNormal="200" zoomScalePageLayoutView="0" workbookViewId="0" topLeftCell="A1">
      <selection activeCell="A14" sqref="A14:IV14"/>
    </sheetView>
  </sheetViews>
  <sheetFormatPr defaultColWidth="9.140625" defaultRowHeight="12.75"/>
  <cols>
    <col min="1" max="1" width="11.140625" style="0" customWidth="1"/>
    <col min="3" max="3" width="13.7109375" style="0" customWidth="1"/>
    <col min="4" max="4" width="11.00390625" style="0" customWidth="1"/>
    <col min="5" max="5" width="10.140625" style="0" customWidth="1"/>
  </cols>
  <sheetData>
    <row r="1" spans="1:5" ht="14.25">
      <c r="A1" s="11" t="s">
        <v>1499</v>
      </c>
      <c r="B1" s="11" t="s">
        <v>1497</v>
      </c>
      <c r="C1" s="11" t="s">
        <v>3871</v>
      </c>
      <c r="D1" s="11" t="s">
        <v>3872</v>
      </c>
      <c r="E1" s="11" t="s">
        <v>3874</v>
      </c>
    </row>
    <row r="2" spans="1:5" ht="12.75">
      <c r="A2">
        <v>10</v>
      </c>
      <c r="B2">
        <v>100</v>
      </c>
      <c r="C2" t="e">
        <f>COUNTIF(#REF!,A2)</f>
        <v>#REF!</v>
      </c>
      <c r="D2" s="22" t="e">
        <f>C2/SUM($C$2:$C$12)</f>
        <v>#REF!</v>
      </c>
      <c r="E2" s="22" t="e">
        <f>D2</f>
        <v>#REF!</v>
      </c>
    </row>
    <row r="3" spans="1:5" ht="12.75">
      <c r="A3">
        <v>9</v>
      </c>
      <c r="B3">
        <v>100</v>
      </c>
      <c r="C3" t="e">
        <f>COUNTIF(#REF!,A3)</f>
        <v>#REF!</v>
      </c>
      <c r="D3" s="22" t="e">
        <f aca="true" t="shared" si="0" ref="D3:D12">C3/SUM($C$2:$C$12)</f>
        <v>#REF!</v>
      </c>
      <c r="E3" s="22" t="e">
        <f>D2+D3</f>
        <v>#REF!</v>
      </c>
    </row>
    <row r="4" spans="1:5" ht="12.75">
      <c r="A4">
        <v>8</v>
      </c>
      <c r="B4">
        <v>100</v>
      </c>
      <c r="C4" t="e">
        <f>COUNTIF(#REF!,A4)</f>
        <v>#REF!</v>
      </c>
      <c r="D4" s="22" t="e">
        <f t="shared" si="0"/>
        <v>#REF!</v>
      </c>
      <c r="E4" s="22" t="e">
        <f>D2+D3+D4</f>
        <v>#REF!</v>
      </c>
    </row>
    <row r="5" spans="1:5" ht="12.75">
      <c r="A5">
        <v>7</v>
      </c>
      <c r="B5">
        <v>100</v>
      </c>
      <c r="C5" t="e">
        <f>COUNTIF(#REF!,A5)</f>
        <v>#REF!</v>
      </c>
      <c r="D5" s="22" t="e">
        <f t="shared" si="0"/>
        <v>#REF!</v>
      </c>
      <c r="E5" s="22" t="e">
        <f>D2+D3+D4+D5</f>
        <v>#REF!</v>
      </c>
    </row>
    <row r="6" spans="1:5" ht="12.75">
      <c r="A6">
        <v>6</v>
      </c>
      <c r="B6">
        <v>100</v>
      </c>
      <c r="C6" t="e">
        <f>COUNTIF(#REF!,A6)</f>
        <v>#REF!</v>
      </c>
      <c r="D6" s="22" t="e">
        <f t="shared" si="0"/>
        <v>#REF!</v>
      </c>
      <c r="E6" s="22" t="e">
        <f>D2+D3+D4+D5+D6</f>
        <v>#REF!</v>
      </c>
    </row>
    <row r="7" spans="1:5" ht="12.75">
      <c r="A7">
        <v>5</v>
      </c>
      <c r="B7">
        <v>90</v>
      </c>
      <c r="C7" t="e">
        <f>COUNTIF(#REF!,A7)</f>
        <v>#REF!</v>
      </c>
      <c r="D7" s="22" t="e">
        <f t="shared" si="0"/>
        <v>#REF!</v>
      </c>
      <c r="E7" s="22" t="e">
        <f>D2+D3+D4+D5+D6+D7</f>
        <v>#REF!</v>
      </c>
    </row>
    <row r="8" spans="1:5" ht="12.75">
      <c r="A8">
        <v>4</v>
      </c>
      <c r="B8">
        <v>80</v>
      </c>
      <c r="C8" t="e">
        <f>COUNTIF(#REF!,A8)</f>
        <v>#REF!</v>
      </c>
      <c r="D8" s="22" t="e">
        <f t="shared" si="0"/>
        <v>#REF!</v>
      </c>
      <c r="E8" s="22" t="e">
        <f>D2+D3+D4+D5+D6+D7+D8</f>
        <v>#REF!</v>
      </c>
    </row>
    <row r="9" spans="1:5" ht="12.75">
      <c r="A9">
        <v>3</v>
      </c>
      <c r="B9">
        <v>70</v>
      </c>
      <c r="C9" t="e">
        <f>COUNTIF(#REF!,A9)</f>
        <v>#REF!</v>
      </c>
      <c r="D9" s="22" t="e">
        <f t="shared" si="0"/>
        <v>#REF!</v>
      </c>
      <c r="E9" s="22" t="e">
        <f>D2+D3+D4+D5+D6+D7+D8+D9</f>
        <v>#REF!</v>
      </c>
    </row>
    <row r="10" spans="1:5" ht="12.75">
      <c r="A10">
        <v>2</v>
      </c>
      <c r="B10">
        <v>60</v>
      </c>
      <c r="C10" t="e">
        <f>COUNTIF(#REF!,A10)</f>
        <v>#REF!</v>
      </c>
      <c r="D10" s="22" t="e">
        <f t="shared" si="0"/>
        <v>#REF!</v>
      </c>
      <c r="E10" s="22" t="e">
        <f>D2+D3+D4+D5+D6+D7+D8+D9+D10</f>
        <v>#REF!</v>
      </c>
    </row>
    <row r="11" spans="1:5" ht="12.75">
      <c r="A11">
        <v>1</v>
      </c>
      <c r="B11">
        <v>50</v>
      </c>
      <c r="C11" t="e">
        <f>COUNTIF(#REF!,A11)</f>
        <v>#REF!</v>
      </c>
      <c r="D11" s="22" t="e">
        <f t="shared" si="0"/>
        <v>#REF!</v>
      </c>
      <c r="E11" s="22" t="e">
        <f>D2+D3+D4+D5+D6+D7+D8+D9+D10+D11</f>
        <v>#REF!</v>
      </c>
    </row>
    <row r="12" spans="1:5" ht="12.75">
      <c r="A12">
        <v>0</v>
      </c>
      <c r="B12">
        <v>0</v>
      </c>
      <c r="C12" t="e">
        <f>COUNTIF(#REF!,A12)</f>
        <v>#REF!</v>
      </c>
      <c r="D12" s="22" t="e">
        <f t="shared" si="0"/>
        <v>#REF!</v>
      </c>
      <c r="E12" s="22" t="e">
        <f>D3+D4+D5+D6+D7+D8+D9+D10+D11+D12</f>
        <v>#REF!</v>
      </c>
    </row>
    <row r="16" spans="1:2" ht="14.25">
      <c r="A16" s="11" t="s">
        <v>3873</v>
      </c>
      <c r="B16" t="e">
        <f>SUM(C3:C12)</f>
        <v>#REF!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1"/>
  <sheetViews>
    <sheetView zoomScalePageLayoutView="0" workbookViewId="0" topLeftCell="B1">
      <pane ySplit="1" topLeftCell="A626" activePane="bottomLeft" state="frozen"/>
      <selection pane="topLeft" activeCell="A1" sqref="A1"/>
      <selection pane="bottomLeft" activeCell="D640" sqref="D640"/>
    </sheetView>
  </sheetViews>
  <sheetFormatPr defaultColWidth="17.140625" defaultRowHeight="12.75" customHeight="1"/>
  <cols>
    <col min="1" max="1" width="13.8515625" style="0" hidden="1" customWidth="1"/>
    <col min="2" max="2" width="5.00390625" style="0" customWidth="1"/>
    <col min="3" max="3" width="7.28125" style="0" customWidth="1"/>
    <col min="4" max="5" width="10.57421875" style="0" customWidth="1"/>
    <col min="6" max="6" width="28.28125" style="0" customWidth="1"/>
    <col min="7" max="7" width="11.00390625" style="0" customWidth="1"/>
    <col min="8" max="8" width="9.421875" style="0" customWidth="1"/>
    <col min="9" max="9" width="8.140625" style="0" customWidth="1"/>
    <col min="10" max="10" width="8.7109375" style="0" customWidth="1"/>
    <col min="11" max="11" width="12.421875" style="0" customWidth="1"/>
    <col min="12" max="21" width="17.140625" style="0" customWidth="1"/>
  </cols>
  <sheetData>
    <row r="1" spans="1:13" ht="14.25">
      <c r="A1" s="1" t="s">
        <v>2043</v>
      </c>
      <c r="B1" s="4"/>
      <c r="C1" s="12" t="s">
        <v>2239</v>
      </c>
      <c r="D1" s="18" t="s">
        <v>2235</v>
      </c>
      <c r="E1" s="19" t="s">
        <v>2234</v>
      </c>
      <c r="F1" s="4" t="s">
        <v>1645</v>
      </c>
      <c r="G1" s="4" t="s">
        <v>466</v>
      </c>
      <c r="H1" s="5" t="s">
        <v>2029</v>
      </c>
      <c r="I1" s="4" t="s">
        <v>3678</v>
      </c>
      <c r="J1" s="4" t="s">
        <v>3680</v>
      </c>
      <c r="K1" s="4" t="s">
        <v>2229</v>
      </c>
      <c r="L1" s="12" t="s">
        <v>2230</v>
      </c>
      <c r="M1" s="12" t="s">
        <v>2231</v>
      </c>
    </row>
    <row r="2" spans="1:11" ht="14.25">
      <c r="A2" s="6" t="e">
        <f>#REF!</f>
        <v>#REF!</v>
      </c>
      <c r="B2" s="7">
        <f>ROW(B1)</f>
        <v>1</v>
      </c>
      <c r="C2" s="20" t="s">
        <v>2236</v>
      </c>
      <c r="D2" s="9" t="s">
        <v>4682</v>
      </c>
      <c r="E2" s="8" t="s">
        <v>3204</v>
      </c>
      <c r="F2" s="3" t="s">
        <v>3394</v>
      </c>
      <c r="G2" s="7" t="s">
        <v>3582</v>
      </c>
      <c r="H2" s="10" t="s">
        <v>1304</v>
      </c>
      <c r="I2" s="7" t="s">
        <v>1038</v>
      </c>
      <c r="J2" s="7" t="s">
        <v>930</v>
      </c>
      <c r="K2" t="s">
        <v>4177</v>
      </c>
    </row>
    <row r="3" spans="1:11" ht="14.25">
      <c r="A3" s="6" t="e">
        <f>#REF!</f>
        <v>#REF!</v>
      </c>
      <c r="B3" s="7">
        <f aca="true" t="shared" si="0" ref="B3:B66">ROW(B2)</f>
        <v>2</v>
      </c>
      <c r="C3" s="20" t="s">
        <v>2236</v>
      </c>
      <c r="D3" s="9" t="s">
        <v>4681</v>
      </c>
      <c r="E3" s="8" t="s">
        <v>3204</v>
      </c>
      <c r="F3" s="3" t="s">
        <v>2708</v>
      </c>
      <c r="G3" s="7" t="s">
        <v>1110</v>
      </c>
      <c r="H3" s="10" t="s">
        <v>4581</v>
      </c>
      <c r="I3" s="7" t="s">
        <v>574</v>
      </c>
      <c r="J3" s="7" t="s">
        <v>4405</v>
      </c>
      <c r="K3" t="s">
        <v>4177</v>
      </c>
    </row>
    <row r="4" spans="1:11" ht="14.25">
      <c r="A4" s="6" t="e">
        <f>#REF!</f>
        <v>#REF!</v>
      </c>
      <c r="B4" s="7">
        <f t="shared" si="0"/>
        <v>3</v>
      </c>
      <c r="C4" s="20" t="s">
        <v>2236</v>
      </c>
      <c r="D4" s="9" t="s">
        <v>4680</v>
      </c>
      <c r="E4" s="8" t="s">
        <v>3204</v>
      </c>
      <c r="F4" s="3" t="s">
        <v>2708</v>
      </c>
      <c r="G4" s="7" t="s">
        <v>1110</v>
      </c>
      <c r="H4" s="10" t="s">
        <v>1512</v>
      </c>
      <c r="I4" s="7" t="s">
        <v>216</v>
      </c>
      <c r="J4" s="7" t="s">
        <v>4251</v>
      </c>
      <c r="K4" t="s">
        <v>4177</v>
      </c>
    </row>
    <row r="5" spans="1:11" ht="14.25">
      <c r="A5" s="6" t="e">
        <f>#REF!</f>
        <v>#REF!</v>
      </c>
      <c r="B5" s="7">
        <f t="shared" si="0"/>
        <v>4</v>
      </c>
      <c r="C5" s="20" t="s">
        <v>2236</v>
      </c>
      <c r="D5" s="9" t="s">
        <v>4688</v>
      </c>
      <c r="E5" s="8" t="s">
        <v>3204</v>
      </c>
      <c r="F5" s="3" t="s">
        <v>2708</v>
      </c>
      <c r="G5" s="7" t="s">
        <v>1110</v>
      </c>
      <c r="H5" s="10" t="s">
        <v>4029</v>
      </c>
      <c r="I5" s="7" t="s">
        <v>149</v>
      </c>
      <c r="J5" s="7" t="s">
        <v>3368</v>
      </c>
      <c r="K5" t="s">
        <v>4177</v>
      </c>
    </row>
    <row r="6" spans="1:11" ht="14.25">
      <c r="A6" s="6" t="e">
        <f>#REF!</f>
        <v>#REF!</v>
      </c>
      <c r="B6" s="7">
        <f t="shared" si="0"/>
        <v>5</v>
      </c>
      <c r="C6" s="20" t="s">
        <v>2236</v>
      </c>
      <c r="D6" s="9" t="s">
        <v>4686</v>
      </c>
      <c r="E6" s="8" t="s">
        <v>3204</v>
      </c>
      <c r="F6" s="3" t="s">
        <v>2708</v>
      </c>
      <c r="G6" s="7" t="s">
        <v>1110</v>
      </c>
      <c r="H6" s="10" t="s">
        <v>4119</v>
      </c>
      <c r="I6" s="7" t="s">
        <v>4016</v>
      </c>
      <c r="J6" s="7" t="s">
        <v>2805</v>
      </c>
      <c r="K6" t="s">
        <v>4177</v>
      </c>
    </row>
    <row r="7" spans="1:11" ht="14.25">
      <c r="A7" s="6" t="e">
        <f>#REF!</f>
        <v>#REF!</v>
      </c>
      <c r="B7" s="7">
        <f t="shared" si="0"/>
        <v>6</v>
      </c>
      <c r="C7" s="20" t="s">
        <v>2236</v>
      </c>
      <c r="D7" s="9" t="s">
        <v>4685</v>
      </c>
      <c r="E7" s="8" t="s">
        <v>3204</v>
      </c>
      <c r="F7" s="3" t="s">
        <v>2708</v>
      </c>
      <c r="G7" s="7" t="s">
        <v>1110</v>
      </c>
      <c r="H7" s="10" t="s">
        <v>3230</v>
      </c>
      <c r="I7" s="7" t="s">
        <v>3935</v>
      </c>
      <c r="J7" s="7" t="s">
        <v>348</v>
      </c>
      <c r="K7" t="s">
        <v>4177</v>
      </c>
    </row>
    <row r="8" spans="1:11" ht="14.25">
      <c r="A8" s="6" t="e">
        <f>#REF!</f>
        <v>#REF!</v>
      </c>
      <c r="B8" s="7">
        <f t="shared" si="0"/>
        <v>7</v>
      </c>
      <c r="C8" s="20" t="s">
        <v>2236</v>
      </c>
      <c r="D8" s="9" t="s">
        <v>4684</v>
      </c>
      <c r="E8" s="8" t="s">
        <v>3204</v>
      </c>
      <c r="F8" s="3" t="s">
        <v>2708</v>
      </c>
      <c r="G8" s="7" t="s">
        <v>1110</v>
      </c>
      <c r="H8" s="10" t="s">
        <v>1171</v>
      </c>
      <c r="I8" s="7" t="s">
        <v>811</v>
      </c>
      <c r="J8" s="7" t="s">
        <v>4433</v>
      </c>
      <c r="K8" t="s">
        <v>4177</v>
      </c>
    </row>
    <row r="9" spans="1:11" ht="14.25">
      <c r="A9" s="6" t="e">
        <f>#REF!</f>
        <v>#REF!</v>
      </c>
      <c r="B9" s="7">
        <f t="shared" si="0"/>
        <v>8</v>
      </c>
      <c r="C9" s="20" t="s">
        <v>2236</v>
      </c>
      <c r="D9" s="9" t="s">
        <v>4678</v>
      </c>
      <c r="E9" s="8" t="s">
        <v>3204</v>
      </c>
      <c r="F9" s="3" t="s">
        <v>2708</v>
      </c>
      <c r="G9" s="7" t="s">
        <v>1110</v>
      </c>
      <c r="H9" s="10" t="s">
        <v>4587</v>
      </c>
      <c r="I9" s="7" t="s">
        <v>1419</v>
      </c>
      <c r="J9" s="7" t="s">
        <v>2918</v>
      </c>
      <c r="K9" t="s">
        <v>4177</v>
      </c>
    </row>
    <row r="10" spans="1:11" ht="14.25">
      <c r="A10" s="6" t="e">
        <f>#REF!</f>
        <v>#REF!</v>
      </c>
      <c r="B10" s="7">
        <f t="shared" si="0"/>
        <v>9</v>
      </c>
      <c r="C10" s="20" t="s">
        <v>2236</v>
      </c>
      <c r="D10" s="9" t="s">
        <v>4677</v>
      </c>
      <c r="E10" s="8" t="s">
        <v>3204</v>
      </c>
      <c r="F10" s="3" t="s">
        <v>2708</v>
      </c>
      <c r="G10" s="7" t="s">
        <v>1110</v>
      </c>
      <c r="H10" s="10" t="s">
        <v>4802</v>
      </c>
      <c r="I10" s="7" t="s">
        <v>2704</v>
      </c>
      <c r="J10" s="7" t="s">
        <v>2316</v>
      </c>
      <c r="K10" t="s">
        <v>4177</v>
      </c>
    </row>
    <row r="11" spans="1:11" ht="14.25">
      <c r="A11" s="6" t="e">
        <f>#REF!</f>
        <v>#REF!</v>
      </c>
      <c r="B11" s="7">
        <f t="shared" si="0"/>
        <v>10</v>
      </c>
      <c r="C11" s="20" t="s">
        <v>2236</v>
      </c>
      <c r="D11" s="9" t="s">
        <v>4675</v>
      </c>
      <c r="E11" s="8" t="s">
        <v>3204</v>
      </c>
      <c r="F11" s="3" t="s">
        <v>2708</v>
      </c>
      <c r="G11" s="7" t="s">
        <v>1110</v>
      </c>
      <c r="H11" s="10" t="s">
        <v>381</v>
      </c>
      <c r="I11" s="7" t="s">
        <v>3692</v>
      </c>
      <c r="J11" s="7" t="s">
        <v>947</v>
      </c>
      <c r="K11" t="s">
        <v>4177</v>
      </c>
    </row>
    <row r="12" spans="1:11" ht="14.25">
      <c r="A12" s="6" t="e">
        <f>#REF!</f>
        <v>#REF!</v>
      </c>
      <c r="B12" s="7">
        <f t="shared" si="0"/>
        <v>11</v>
      </c>
      <c r="C12" s="20" t="s">
        <v>2236</v>
      </c>
      <c r="D12" s="9" t="s">
        <v>4728</v>
      </c>
      <c r="E12" s="8" t="s">
        <v>3204</v>
      </c>
      <c r="F12" s="3" t="s">
        <v>2708</v>
      </c>
      <c r="G12" s="7" t="s">
        <v>1110</v>
      </c>
      <c r="H12" s="10" t="s">
        <v>4672</v>
      </c>
      <c r="I12" s="7" t="s">
        <v>429</v>
      </c>
      <c r="J12" s="7" t="s">
        <v>552</v>
      </c>
      <c r="K12" t="s">
        <v>4177</v>
      </c>
    </row>
    <row r="13" spans="1:11" ht="14.25">
      <c r="A13" s="6" t="e">
        <f>#REF!</f>
        <v>#REF!</v>
      </c>
      <c r="B13" s="7">
        <f t="shared" si="0"/>
        <v>12</v>
      </c>
      <c r="C13" s="20" t="s">
        <v>2236</v>
      </c>
      <c r="D13" s="9" t="s">
        <v>4727</v>
      </c>
      <c r="E13" s="8" t="s">
        <v>3204</v>
      </c>
      <c r="F13" s="3" t="s">
        <v>2708</v>
      </c>
      <c r="G13" s="7" t="s">
        <v>4644</v>
      </c>
      <c r="H13" s="10" t="s">
        <v>1861</v>
      </c>
      <c r="I13" s="7" t="s">
        <v>1641</v>
      </c>
      <c r="J13" s="7" t="s">
        <v>4470</v>
      </c>
      <c r="K13" t="s">
        <v>4177</v>
      </c>
    </row>
    <row r="14" spans="1:11" ht="14.25">
      <c r="A14" s="6" t="e">
        <f>#REF!</f>
        <v>#REF!</v>
      </c>
      <c r="B14" s="7">
        <f t="shared" si="0"/>
        <v>13</v>
      </c>
      <c r="C14" s="20" t="s">
        <v>2236</v>
      </c>
      <c r="D14" s="9" t="s">
        <v>4730</v>
      </c>
      <c r="E14" s="8" t="s">
        <v>3204</v>
      </c>
      <c r="F14" s="3" t="s">
        <v>2708</v>
      </c>
      <c r="G14" s="7" t="s">
        <v>4644</v>
      </c>
      <c r="H14" s="10" t="s">
        <v>4606</v>
      </c>
      <c r="I14" s="7" t="s">
        <v>1939</v>
      </c>
      <c r="J14" s="7" t="s">
        <v>443</v>
      </c>
      <c r="K14" t="s">
        <v>4177</v>
      </c>
    </row>
    <row r="15" spans="1:11" ht="14.25">
      <c r="A15" s="6" t="e">
        <f>#REF!</f>
        <v>#REF!</v>
      </c>
      <c r="B15" s="7">
        <f t="shared" si="0"/>
        <v>14</v>
      </c>
      <c r="C15" s="20" t="s">
        <v>2236</v>
      </c>
      <c r="D15" s="9" t="s">
        <v>4729</v>
      </c>
      <c r="E15" s="8" t="s">
        <v>3204</v>
      </c>
      <c r="F15" s="3" t="s">
        <v>2708</v>
      </c>
      <c r="G15" s="7" t="s">
        <v>4644</v>
      </c>
      <c r="H15" s="10" t="s">
        <v>4303</v>
      </c>
      <c r="I15" s="7" t="s">
        <v>1052</v>
      </c>
      <c r="J15" s="7" t="s">
        <v>3632</v>
      </c>
      <c r="K15" t="s">
        <v>4177</v>
      </c>
    </row>
    <row r="16" spans="1:11" ht="14.25">
      <c r="A16" s="6" t="e">
        <f>#REF!</f>
        <v>#REF!</v>
      </c>
      <c r="B16" s="7">
        <f t="shared" si="0"/>
        <v>15</v>
      </c>
      <c r="C16" s="20" t="s">
        <v>2236</v>
      </c>
      <c r="D16" s="9" t="s">
        <v>4724</v>
      </c>
      <c r="E16" s="8" t="s">
        <v>3204</v>
      </c>
      <c r="F16" s="3" t="s">
        <v>2708</v>
      </c>
      <c r="G16" s="7" t="s">
        <v>4644</v>
      </c>
      <c r="H16" s="10" t="s">
        <v>3926</v>
      </c>
      <c r="I16" s="7" t="s">
        <v>4495</v>
      </c>
      <c r="J16" s="7" t="s">
        <v>4561</v>
      </c>
      <c r="K16" t="s">
        <v>4177</v>
      </c>
    </row>
    <row r="17" spans="1:11" ht="14.25">
      <c r="A17" s="6" t="e">
        <f>#REF!</f>
        <v>#REF!</v>
      </c>
      <c r="B17" s="7">
        <f t="shared" si="0"/>
        <v>16</v>
      </c>
      <c r="C17" s="20" t="s">
        <v>2236</v>
      </c>
      <c r="D17" s="9" t="s">
        <v>4722</v>
      </c>
      <c r="E17" s="8" t="s">
        <v>3204</v>
      </c>
      <c r="F17" s="3" t="s">
        <v>2708</v>
      </c>
      <c r="G17" s="7" t="s">
        <v>4644</v>
      </c>
      <c r="H17" s="10" t="s">
        <v>4336</v>
      </c>
      <c r="I17" s="7" t="s">
        <v>1179</v>
      </c>
      <c r="J17" s="7" t="s">
        <v>2312</v>
      </c>
      <c r="K17" t="s">
        <v>4177</v>
      </c>
    </row>
    <row r="18" spans="1:11" ht="14.25">
      <c r="A18" s="6" t="e">
        <f>#REF!</f>
        <v>#REF!</v>
      </c>
      <c r="B18" s="7">
        <f t="shared" si="0"/>
        <v>17</v>
      </c>
      <c r="C18" s="20" t="s">
        <v>2236</v>
      </c>
      <c r="D18" s="9" t="s">
        <v>4726</v>
      </c>
      <c r="E18" s="8" t="s">
        <v>3204</v>
      </c>
      <c r="F18" s="3" t="s">
        <v>2708</v>
      </c>
      <c r="G18" s="7" t="s">
        <v>4644</v>
      </c>
      <c r="H18" s="10" t="s">
        <v>1945</v>
      </c>
      <c r="I18" s="7" t="s">
        <v>4436</v>
      </c>
      <c r="J18" s="7" t="s">
        <v>3439</v>
      </c>
      <c r="K18" t="s">
        <v>4177</v>
      </c>
    </row>
    <row r="19" spans="1:11" ht="14.25">
      <c r="A19" s="6" t="e">
        <f>#REF!</f>
        <v>#REF!</v>
      </c>
      <c r="B19" s="7">
        <f t="shared" si="0"/>
        <v>18</v>
      </c>
      <c r="C19" s="20" t="s">
        <v>2236</v>
      </c>
      <c r="D19" s="9" t="s">
        <v>4725</v>
      </c>
      <c r="E19" s="8" t="s">
        <v>3204</v>
      </c>
      <c r="F19" s="3" t="s">
        <v>2708</v>
      </c>
      <c r="G19" s="7" t="s">
        <v>4644</v>
      </c>
      <c r="H19" s="10" t="s">
        <v>2393</v>
      </c>
      <c r="I19" s="7" t="s">
        <v>2359</v>
      </c>
      <c r="J19" s="7" t="s">
        <v>682</v>
      </c>
      <c r="K19" t="s">
        <v>4177</v>
      </c>
    </row>
    <row r="20" spans="1:11" ht="14.25">
      <c r="A20" s="6" t="e">
        <f>#REF!</f>
        <v>#REF!</v>
      </c>
      <c r="B20" s="7">
        <f t="shared" si="0"/>
        <v>19</v>
      </c>
      <c r="C20" s="20" t="s">
        <v>2236</v>
      </c>
      <c r="D20" s="9" t="s">
        <v>4721</v>
      </c>
      <c r="E20" s="8" t="s">
        <v>3204</v>
      </c>
      <c r="F20" s="3" t="s">
        <v>2708</v>
      </c>
      <c r="G20" s="7" t="s">
        <v>4644</v>
      </c>
      <c r="H20" s="10" t="s">
        <v>3772</v>
      </c>
      <c r="I20" s="7" t="s">
        <v>4939</v>
      </c>
      <c r="J20" s="7" t="s">
        <v>2809</v>
      </c>
      <c r="K20" t="s">
        <v>4177</v>
      </c>
    </row>
    <row r="21" spans="1:11" ht="14.25">
      <c r="A21" s="6" t="e">
        <f>#REF!</f>
        <v>#REF!</v>
      </c>
      <c r="B21" s="7">
        <f t="shared" si="0"/>
        <v>20</v>
      </c>
      <c r="C21" s="20" t="s">
        <v>2236</v>
      </c>
      <c r="D21" s="9" t="s">
        <v>4715</v>
      </c>
      <c r="E21" s="8" t="s">
        <v>3204</v>
      </c>
      <c r="F21" s="3" t="s">
        <v>2708</v>
      </c>
      <c r="G21" s="7" t="s">
        <v>4644</v>
      </c>
      <c r="H21" s="10" t="s">
        <v>2087</v>
      </c>
      <c r="I21" s="7" t="s">
        <v>1459</v>
      </c>
      <c r="J21" s="7" t="s">
        <v>2622</v>
      </c>
      <c r="K21" t="s">
        <v>4177</v>
      </c>
    </row>
    <row r="22" spans="1:11" ht="14.25">
      <c r="A22" s="6" t="e">
        <f>#REF!</f>
        <v>#REF!</v>
      </c>
      <c r="B22" s="7">
        <f t="shared" si="0"/>
        <v>21</v>
      </c>
      <c r="C22" s="20" t="s">
        <v>2236</v>
      </c>
      <c r="D22" s="9" t="s">
        <v>4716</v>
      </c>
      <c r="E22" s="8" t="s">
        <v>3204</v>
      </c>
      <c r="F22" s="3" t="s">
        <v>2708</v>
      </c>
      <c r="G22" s="7" t="s">
        <v>4644</v>
      </c>
      <c r="H22" s="10" t="s">
        <v>321</v>
      </c>
      <c r="I22" s="7" t="s">
        <v>4360</v>
      </c>
      <c r="J22" s="7" t="s">
        <v>499</v>
      </c>
      <c r="K22" t="s">
        <v>4177</v>
      </c>
    </row>
    <row r="23" spans="1:11" ht="14.25">
      <c r="A23" s="6" t="e">
        <f>#REF!</f>
        <v>#REF!</v>
      </c>
      <c r="B23" s="7">
        <f t="shared" si="0"/>
        <v>22</v>
      </c>
      <c r="C23" s="20" t="s">
        <v>2236</v>
      </c>
      <c r="D23" s="9" t="s">
        <v>4714</v>
      </c>
      <c r="E23" s="8" t="s">
        <v>3204</v>
      </c>
      <c r="F23" s="3" t="s">
        <v>2708</v>
      </c>
      <c r="G23" s="7" t="s">
        <v>2964</v>
      </c>
      <c r="H23" s="10" t="s">
        <v>2347</v>
      </c>
      <c r="I23" s="7" t="s">
        <v>4755</v>
      </c>
      <c r="J23" s="7" t="s">
        <v>1098</v>
      </c>
      <c r="K23" t="s">
        <v>4177</v>
      </c>
    </row>
    <row r="24" spans="1:11" ht="14.25">
      <c r="A24" s="6" t="e">
        <f>#REF!</f>
        <v>#REF!</v>
      </c>
      <c r="B24" s="7">
        <f t="shared" si="0"/>
        <v>23</v>
      </c>
      <c r="C24" s="20" t="s">
        <v>2236</v>
      </c>
      <c r="D24" s="9" t="s">
        <v>4713</v>
      </c>
      <c r="E24" s="8" t="s">
        <v>3204</v>
      </c>
      <c r="F24" s="3" t="s">
        <v>2708</v>
      </c>
      <c r="G24" s="7" t="s">
        <v>2964</v>
      </c>
      <c r="H24" s="10" t="s">
        <v>2921</v>
      </c>
      <c r="I24" s="7" t="s">
        <v>1798</v>
      </c>
      <c r="J24" s="7" t="s">
        <v>3262</v>
      </c>
      <c r="K24" t="s">
        <v>4177</v>
      </c>
    </row>
    <row r="25" spans="1:11" ht="14.25">
      <c r="A25" s="6" t="e">
        <f>#REF!</f>
        <v>#REF!</v>
      </c>
      <c r="B25" s="7">
        <f t="shared" si="0"/>
        <v>24</v>
      </c>
      <c r="C25" s="20" t="s">
        <v>2236</v>
      </c>
      <c r="D25" s="9" t="s">
        <v>4712</v>
      </c>
      <c r="E25" s="8" t="s">
        <v>3204</v>
      </c>
      <c r="F25" s="3" t="s">
        <v>2708</v>
      </c>
      <c r="G25" s="7" t="s">
        <v>2964</v>
      </c>
      <c r="H25" s="10" t="s">
        <v>725</v>
      </c>
      <c r="I25" s="7" t="s">
        <v>1196</v>
      </c>
      <c r="J25" s="7" t="s">
        <v>1191</v>
      </c>
      <c r="K25" t="s">
        <v>4177</v>
      </c>
    </row>
    <row r="26" spans="1:11" ht="14.25">
      <c r="A26" s="6" t="e">
        <f>#REF!</f>
        <v>#REF!</v>
      </c>
      <c r="B26" s="7">
        <f t="shared" si="0"/>
        <v>25</v>
      </c>
      <c r="C26" s="20" t="s">
        <v>2236</v>
      </c>
      <c r="D26" s="9" t="s">
        <v>4711</v>
      </c>
      <c r="E26" s="8" t="s">
        <v>3204</v>
      </c>
      <c r="F26" s="3" t="s">
        <v>2708</v>
      </c>
      <c r="G26" s="7" t="s">
        <v>497</v>
      </c>
      <c r="H26" s="10" t="s">
        <v>212</v>
      </c>
      <c r="I26" s="7" t="s">
        <v>3712</v>
      </c>
      <c r="J26" s="7" t="s">
        <v>4801</v>
      </c>
      <c r="K26" t="s">
        <v>4177</v>
      </c>
    </row>
    <row r="27" spans="1:11" ht="14.25">
      <c r="A27" s="6" t="e">
        <f>#REF!</f>
        <v>#REF!</v>
      </c>
      <c r="B27" s="7">
        <f t="shared" si="0"/>
        <v>26</v>
      </c>
      <c r="C27" s="20" t="s">
        <v>2236</v>
      </c>
      <c r="D27" s="9" t="s">
        <v>4710</v>
      </c>
      <c r="E27" s="8" t="s">
        <v>3204</v>
      </c>
      <c r="F27" s="3" t="s">
        <v>2708</v>
      </c>
      <c r="G27" s="7" t="s">
        <v>497</v>
      </c>
      <c r="H27" s="10" t="s">
        <v>3198</v>
      </c>
      <c r="I27" s="7" t="s">
        <v>3633</v>
      </c>
      <c r="J27" s="7" t="s">
        <v>2634</v>
      </c>
      <c r="K27" t="s">
        <v>4177</v>
      </c>
    </row>
    <row r="28" spans="1:11" ht="14.25">
      <c r="A28" s="6" t="e">
        <f>#REF!</f>
        <v>#REF!</v>
      </c>
      <c r="B28" s="7">
        <f t="shared" si="0"/>
        <v>27</v>
      </c>
      <c r="C28" s="20" t="s">
        <v>2236</v>
      </c>
      <c r="D28" s="9" t="s">
        <v>4709</v>
      </c>
      <c r="E28" s="8" t="s">
        <v>3204</v>
      </c>
      <c r="F28" s="3" t="s">
        <v>2708</v>
      </c>
      <c r="G28" s="7" t="s">
        <v>497</v>
      </c>
      <c r="H28" s="10" t="s">
        <v>275</v>
      </c>
      <c r="I28" s="7" t="s">
        <v>1908</v>
      </c>
      <c r="J28" s="7" t="s">
        <v>3728</v>
      </c>
      <c r="K28" t="s">
        <v>4177</v>
      </c>
    </row>
    <row r="29" spans="1:11" ht="14.25">
      <c r="A29" s="6" t="e">
        <f>#REF!</f>
        <v>#REF!</v>
      </c>
      <c r="B29" s="7">
        <f t="shared" si="0"/>
        <v>28</v>
      </c>
      <c r="C29" s="20" t="s">
        <v>2236</v>
      </c>
      <c r="D29" s="9" t="s">
        <v>4707</v>
      </c>
      <c r="E29" s="8" t="s">
        <v>3204</v>
      </c>
      <c r="F29" s="3" t="s">
        <v>2708</v>
      </c>
      <c r="G29" s="7" t="s">
        <v>4649</v>
      </c>
      <c r="H29" s="10" t="s">
        <v>2740</v>
      </c>
      <c r="I29" s="7" t="s">
        <v>1453</v>
      </c>
      <c r="J29" s="7" t="s">
        <v>749</v>
      </c>
      <c r="K29" t="s">
        <v>4177</v>
      </c>
    </row>
    <row r="30" spans="1:11" ht="14.25">
      <c r="A30" s="6" t="e">
        <f>#REF!</f>
        <v>#REF!</v>
      </c>
      <c r="B30" s="7">
        <f t="shared" si="0"/>
        <v>29</v>
      </c>
      <c r="C30" s="20" t="s">
        <v>2236</v>
      </c>
      <c r="D30" s="9" t="s">
        <v>4706</v>
      </c>
      <c r="E30" s="8" t="s">
        <v>3204</v>
      </c>
      <c r="F30" s="3" t="s">
        <v>2708</v>
      </c>
      <c r="G30" s="7" t="s">
        <v>4649</v>
      </c>
      <c r="H30" s="10" t="s">
        <v>3709</v>
      </c>
      <c r="I30" s="7" t="s">
        <v>317</v>
      </c>
      <c r="J30" s="7" t="s">
        <v>4870</v>
      </c>
      <c r="K30" t="s">
        <v>4177</v>
      </c>
    </row>
    <row r="31" spans="1:11" ht="14.25">
      <c r="A31" s="6" t="e">
        <f>#REF!</f>
        <v>#REF!</v>
      </c>
      <c r="B31" s="7">
        <f t="shared" si="0"/>
        <v>30</v>
      </c>
      <c r="C31" s="20" t="s">
        <v>2236</v>
      </c>
      <c r="D31" s="9" t="s">
        <v>4698</v>
      </c>
      <c r="E31" s="8" t="s">
        <v>3204</v>
      </c>
      <c r="F31" s="3" t="s">
        <v>2708</v>
      </c>
      <c r="G31" s="7" t="s">
        <v>4649</v>
      </c>
      <c r="H31" s="10" t="s">
        <v>1583</v>
      </c>
      <c r="I31" s="7" t="s">
        <v>3287</v>
      </c>
      <c r="J31" s="7" t="s">
        <v>4450</v>
      </c>
      <c r="K31" t="s">
        <v>4177</v>
      </c>
    </row>
    <row r="32" spans="1:11" ht="14.25">
      <c r="A32" s="6" t="e">
        <f>#REF!</f>
        <v>#REF!</v>
      </c>
      <c r="B32" s="7">
        <f t="shared" si="0"/>
        <v>31</v>
      </c>
      <c r="C32" s="20" t="s">
        <v>2236</v>
      </c>
      <c r="D32" s="9" t="s">
        <v>4696</v>
      </c>
      <c r="E32" s="8" t="s">
        <v>3204</v>
      </c>
      <c r="F32" s="3" t="s">
        <v>2708</v>
      </c>
      <c r="G32" s="7" t="s">
        <v>4649</v>
      </c>
      <c r="H32" s="10" t="s">
        <v>2889</v>
      </c>
      <c r="I32" s="7" t="s">
        <v>4297</v>
      </c>
      <c r="J32" s="7" t="s">
        <v>4216</v>
      </c>
      <c r="K32" t="s">
        <v>4177</v>
      </c>
    </row>
    <row r="33" spans="1:11" ht="14.25">
      <c r="A33" s="6" t="e">
        <f>#REF!</f>
        <v>#REF!</v>
      </c>
      <c r="B33" s="7">
        <f t="shared" si="0"/>
        <v>32</v>
      </c>
      <c r="C33" s="20" t="s">
        <v>2236</v>
      </c>
      <c r="D33" s="9" t="s">
        <v>4697</v>
      </c>
      <c r="E33" s="8" t="s">
        <v>3204</v>
      </c>
      <c r="F33" s="3" t="s">
        <v>2708</v>
      </c>
      <c r="G33" s="7" t="s">
        <v>4649</v>
      </c>
      <c r="H33" s="10" t="s">
        <v>4520</v>
      </c>
      <c r="I33" s="7" t="s">
        <v>1346</v>
      </c>
      <c r="J33" s="7" t="s">
        <v>2203</v>
      </c>
      <c r="K33" t="s">
        <v>4177</v>
      </c>
    </row>
    <row r="34" spans="1:11" ht="14.25">
      <c r="A34" s="6" t="e">
        <f>#REF!</f>
        <v>#REF!</v>
      </c>
      <c r="B34" s="7">
        <f t="shared" si="0"/>
        <v>33</v>
      </c>
      <c r="C34" s="20" t="s">
        <v>2236</v>
      </c>
      <c r="D34" s="9" t="s">
        <v>4754</v>
      </c>
      <c r="E34" s="8" t="s">
        <v>3204</v>
      </c>
      <c r="F34" s="3" t="s">
        <v>2708</v>
      </c>
      <c r="G34" s="7" t="s">
        <v>4649</v>
      </c>
      <c r="H34" s="10" t="s">
        <v>961</v>
      </c>
      <c r="I34" s="7" t="s">
        <v>2002</v>
      </c>
      <c r="J34" s="7" t="s">
        <v>2942</v>
      </c>
      <c r="K34" t="s">
        <v>4177</v>
      </c>
    </row>
    <row r="35" spans="1:11" ht="14.25">
      <c r="A35" s="6" t="e">
        <f>#REF!</f>
        <v>#REF!</v>
      </c>
      <c r="B35" s="7">
        <f t="shared" si="0"/>
        <v>34</v>
      </c>
      <c r="C35" s="20" t="s">
        <v>2236</v>
      </c>
      <c r="D35" s="9" t="s">
        <v>4756</v>
      </c>
      <c r="E35" s="8" t="s">
        <v>3204</v>
      </c>
      <c r="F35" s="3" t="s">
        <v>2708</v>
      </c>
      <c r="G35" s="7" t="s">
        <v>4649</v>
      </c>
      <c r="H35" s="10" t="s">
        <v>2011</v>
      </c>
      <c r="I35" s="7" t="s">
        <v>416</v>
      </c>
      <c r="J35" s="7" t="s">
        <v>4849</v>
      </c>
      <c r="K35" t="s">
        <v>4177</v>
      </c>
    </row>
    <row r="36" spans="1:11" ht="14.25">
      <c r="A36" s="6" t="e">
        <f>#REF!</f>
        <v>#REF!</v>
      </c>
      <c r="B36" s="7">
        <f t="shared" si="0"/>
        <v>35</v>
      </c>
      <c r="C36" s="20" t="s">
        <v>2236</v>
      </c>
      <c r="D36" s="9" t="s">
        <v>4757</v>
      </c>
      <c r="E36" s="8" t="s">
        <v>3204</v>
      </c>
      <c r="F36" s="3" t="s">
        <v>2708</v>
      </c>
      <c r="G36" s="7" t="s">
        <v>4649</v>
      </c>
      <c r="H36" s="10" t="s">
        <v>3721</v>
      </c>
      <c r="I36" s="7" t="s">
        <v>3934</v>
      </c>
      <c r="J36" s="7" t="s">
        <v>211</v>
      </c>
      <c r="K36" t="s">
        <v>4177</v>
      </c>
    </row>
    <row r="37" spans="1:11" ht="14.25">
      <c r="A37" s="6" t="e">
        <f>#REF!</f>
        <v>#REF!</v>
      </c>
      <c r="B37" s="7">
        <f t="shared" si="0"/>
        <v>36</v>
      </c>
      <c r="C37" s="20" t="s">
        <v>2236</v>
      </c>
      <c r="D37" s="9" t="s">
        <v>4758</v>
      </c>
      <c r="E37" s="8" t="s">
        <v>3204</v>
      </c>
      <c r="F37" s="3" t="s">
        <v>2708</v>
      </c>
      <c r="G37" s="7" t="s">
        <v>497</v>
      </c>
      <c r="H37" s="10" t="s">
        <v>1285</v>
      </c>
      <c r="I37" s="7" t="s">
        <v>1156</v>
      </c>
      <c r="J37" s="7" t="s">
        <v>4369</v>
      </c>
      <c r="K37" t="s">
        <v>4177</v>
      </c>
    </row>
    <row r="38" spans="1:11" ht="14.25">
      <c r="A38" s="6" t="e">
        <f>#REF!</f>
        <v>#REF!</v>
      </c>
      <c r="B38" s="7">
        <f t="shared" si="0"/>
        <v>37</v>
      </c>
      <c r="C38" s="20" t="s">
        <v>2236</v>
      </c>
      <c r="D38" s="9" t="s">
        <v>4759</v>
      </c>
      <c r="E38" s="8" t="s">
        <v>3204</v>
      </c>
      <c r="F38" s="3" t="s">
        <v>2708</v>
      </c>
      <c r="G38" s="7" t="s">
        <v>497</v>
      </c>
      <c r="H38" s="10" t="s">
        <v>3334</v>
      </c>
      <c r="I38" s="7" t="s">
        <v>2566</v>
      </c>
      <c r="J38" s="7" t="s">
        <v>4640</v>
      </c>
      <c r="K38" t="s">
        <v>4177</v>
      </c>
    </row>
    <row r="39" spans="1:11" ht="14.25">
      <c r="A39" s="6" t="e">
        <f>#REF!</f>
        <v>#REF!</v>
      </c>
      <c r="B39" s="7">
        <f t="shared" si="0"/>
        <v>38</v>
      </c>
      <c r="C39" s="20" t="s">
        <v>2236</v>
      </c>
      <c r="D39" s="9" t="s">
        <v>4762</v>
      </c>
      <c r="E39" s="8" t="s">
        <v>3204</v>
      </c>
      <c r="F39" s="3" t="s">
        <v>2708</v>
      </c>
      <c r="G39" s="7" t="s">
        <v>497</v>
      </c>
      <c r="H39" s="10" t="s">
        <v>1468</v>
      </c>
      <c r="I39" s="7" t="s">
        <v>488</v>
      </c>
      <c r="J39" s="7" t="s">
        <v>1699</v>
      </c>
      <c r="K39" t="s">
        <v>4177</v>
      </c>
    </row>
    <row r="40" spans="1:11" ht="14.25">
      <c r="A40" s="6" t="e">
        <f>#REF!</f>
        <v>#REF!</v>
      </c>
      <c r="B40" s="7">
        <f t="shared" si="0"/>
        <v>39</v>
      </c>
      <c r="C40" s="20" t="s">
        <v>2236</v>
      </c>
      <c r="D40" s="9" t="s">
        <v>4763</v>
      </c>
      <c r="E40" s="8" t="s">
        <v>3204</v>
      </c>
      <c r="F40" s="3" t="s">
        <v>2708</v>
      </c>
      <c r="G40" s="7" t="s">
        <v>497</v>
      </c>
      <c r="H40" s="10" t="s">
        <v>3974</v>
      </c>
      <c r="I40" s="7" t="s">
        <v>4891</v>
      </c>
      <c r="J40" s="7" t="s">
        <v>4373</v>
      </c>
      <c r="K40" t="s">
        <v>4177</v>
      </c>
    </row>
    <row r="41" spans="1:11" ht="14.25">
      <c r="A41" s="6" t="e">
        <f>#REF!</f>
        <v>#REF!</v>
      </c>
      <c r="B41" s="7">
        <f t="shared" si="0"/>
        <v>40</v>
      </c>
      <c r="C41" s="20" t="s">
        <v>2236</v>
      </c>
      <c r="D41" s="9" t="s">
        <v>4751</v>
      </c>
      <c r="E41" s="8" t="s">
        <v>3204</v>
      </c>
      <c r="F41" s="3" t="s">
        <v>2708</v>
      </c>
      <c r="G41" s="7" t="s">
        <v>497</v>
      </c>
      <c r="H41" s="10" t="s">
        <v>2041</v>
      </c>
      <c r="I41" s="7" t="s">
        <v>467</v>
      </c>
      <c r="J41" s="7" t="s">
        <v>3242</v>
      </c>
      <c r="K41" t="s">
        <v>4177</v>
      </c>
    </row>
    <row r="42" spans="1:11" ht="14.25">
      <c r="A42" s="6" t="e">
        <f>#REF!</f>
        <v>#REF!</v>
      </c>
      <c r="B42" s="7">
        <f t="shared" si="0"/>
        <v>41</v>
      </c>
      <c r="C42" s="20" t="s">
        <v>2236</v>
      </c>
      <c r="D42" s="9" t="s">
        <v>4749</v>
      </c>
      <c r="E42" s="8" t="s">
        <v>3204</v>
      </c>
      <c r="F42" s="3" t="s">
        <v>2708</v>
      </c>
      <c r="G42" s="7" t="s">
        <v>497</v>
      </c>
      <c r="H42" s="10" t="s">
        <v>1371</v>
      </c>
      <c r="I42" s="7" t="s">
        <v>3619</v>
      </c>
      <c r="J42" s="7" t="s">
        <v>1918</v>
      </c>
      <c r="K42" t="s">
        <v>4177</v>
      </c>
    </row>
    <row r="43" spans="1:11" ht="14.25">
      <c r="A43" s="6" t="e">
        <f>#REF!</f>
        <v>#REF!</v>
      </c>
      <c r="B43" s="7">
        <f t="shared" si="0"/>
        <v>42</v>
      </c>
      <c r="C43" s="20" t="s">
        <v>2236</v>
      </c>
      <c r="D43" s="9" t="s">
        <v>4753</v>
      </c>
      <c r="E43" s="8" t="s">
        <v>3204</v>
      </c>
      <c r="F43" s="3" t="s">
        <v>2708</v>
      </c>
      <c r="G43" s="7" t="s">
        <v>497</v>
      </c>
      <c r="H43" s="10" t="s">
        <v>4115</v>
      </c>
      <c r="I43" s="7" t="s">
        <v>3361</v>
      </c>
      <c r="J43" s="7" t="s">
        <v>4539</v>
      </c>
      <c r="K43" t="s">
        <v>4177</v>
      </c>
    </row>
    <row r="44" spans="1:11" ht="14.25">
      <c r="A44" s="6" t="e">
        <f>#REF!</f>
        <v>#REF!</v>
      </c>
      <c r="B44" s="7">
        <f t="shared" si="0"/>
        <v>43</v>
      </c>
      <c r="C44" s="20" t="s">
        <v>2236</v>
      </c>
      <c r="D44" s="9" t="s">
        <v>4752</v>
      </c>
      <c r="E44" s="8" t="s">
        <v>3204</v>
      </c>
      <c r="F44" s="3" t="s">
        <v>2708</v>
      </c>
      <c r="G44" s="7" t="s">
        <v>2111</v>
      </c>
      <c r="H44" s="10" t="s">
        <v>3569</v>
      </c>
      <c r="I44" s="7" t="s">
        <v>4186</v>
      </c>
      <c r="J44" s="7" t="s">
        <v>2149</v>
      </c>
      <c r="K44" t="s">
        <v>4177</v>
      </c>
    </row>
    <row r="45" spans="1:11" ht="14.25">
      <c r="A45" s="6" t="e">
        <f>#REF!</f>
        <v>#REF!</v>
      </c>
      <c r="B45" s="7">
        <f t="shared" si="0"/>
        <v>44</v>
      </c>
      <c r="C45" s="20" t="s">
        <v>2236</v>
      </c>
      <c r="D45" s="9" t="s">
        <v>4740</v>
      </c>
      <c r="E45" s="8" t="s">
        <v>3204</v>
      </c>
      <c r="F45" s="3" t="s">
        <v>2708</v>
      </c>
      <c r="G45" s="7" t="s">
        <v>2111</v>
      </c>
      <c r="H45" s="10" t="s">
        <v>1209</v>
      </c>
      <c r="I45" s="7" t="s">
        <v>2323</v>
      </c>
      <c r="J45" s="7" t="s">
        <v>3561</v>
      </c>
      <c r="K45" t="s">
        <v>4177</v>
      </c>
    </row>
    <row r="46" spans="1:11" ht="14.25">
      <c r="A46" s="6" t="e">
        <f>#REF!</f>
        <v>#REF!</v>
      </c>
      <c r="B46" s="7">
        <f t="shared" si="0"/>
        <v>45</v>
      </c>
      <c r="C46" s="20" t="s">
        <v>2236</v>
      </c>
      <c r="D46" s="9" t="s">
        <v>4741</v>
      </c>
      <c r="E46" s="8" t="s">
        <v>3204</v>
      </c>
      <c r="F46" s="3" t="s">
        <v>2708</v>
      </c>
      <c r="G46" s="7" t="s">
        <v>2111</v>
      </c>
      <c r="H46" s="10" t="s">
        <v>1054</v>
      </c>
      <c r="I46" s="7" t="s">
        <v>289</v>
      </c>
      <c r="J46" s="7" t="s">
        <v>3307</v>
      </c>
      <c r="K46" t="s">
        <v>4177</v>
      </c>
    </row>
    <row r="47" spans="1:11" ht="14.25">
      <c r="A47" s="6" t="e">
        <f>#REF!</f>
        <v>#REF!</v>
      </c>
      <c r="B47" s="7">
        <f t="shared" si="0"/>
        <v>46</v>
      </c>
      <c r="C47" s="20" t="s">
        <v>2236</v>
      </c>
      <c r="D47" s="9" t="s">
        <v>4736</v>
      </c>
      <c r="E47" s="8" t="s">
        <v>3204</v>
      </c>
      <c r="F47" s="3" t="s">
        <v>2708</v>
      </c>
      <c r="G47" s="7" t="s">
        <v>2111</v>
      </c>
      <c r="H47" s="10" t="s">
        <v>2637</v>
      </c>
      <c r="I47" s="7" t="s">
        <v>4832</v>
      </c>
      <c r="J47" s="7" t="s">
        <v>1137</v>
      </c>
      <c r="K47" t="s">
        <v>4177</v>
      </c>
    </row>
    <row r="48" spans="1:11" ht="14.25">
      <c r="A48" s="6" t="e">
        <f>#REF!</f>
        <v>#REF!</v>
      </c>
      <c r="B48" s="7">
        <f t="shared" si="0"/>
        <v>47</v>
      </c>
      <c r="C48" s="20" t="s">
        <v>2236</v>
      </c>
      <c r="D48" s="9" t="s">
        <v>4737</v>
      </c>
      <c r="E48" s="8" t="s">
        <v>3204</v>
      </c>
      <c r="F48" s="3" t="s">
        <v>2708</v>
      </c>
      <c r="G48" s="7" t="s">
        <v>2111</v>
      </c>
      <c r="H48" s="10" t="s">
        <v>3147</v>
      </c>
      <c r="I48" s="7" t="s">
        <v>3887</v>
      </c>
      <c r="J48" s="7" t="s">
        <v>2482</v>
      </c>
      <c r="K48" t="s">
        <v>4177</v>
      </c>
    </row>
    <row r="49" spans="1:11" ht="14.25">
      <c r="A49" s="6" t="e">
        <f>#REF!</f>
        <v>#REF!</v>
      </c>
      <c r="B49" s="7">
        <f t="shared" si="0"/>
        <v>48</v>
      </c>
      <c r="C49" s="20" t="s">
        <v>2236</v>
      </c>
      <c r="D49" s="9" t="s">
        <v>4743</v>
      </c>
      <c r="E49" s="8" t="s">
        <v>3204</v>
      </c>
      <c r="F49" s="3" t="s">
        <v>2708</v>
      </c>
      <c r="G49" s="7" t="s">
        <v>2111</v>
      </c>
      <c r="H49" s="10" t="s">
        <v>4604</v>
      </c>
      <c r="I49" s="7" t="s">
        <v>3434</v>
      </c>
      <c r="J49" s="7" t="s">
        <v>264</v>
      </c>
      <c r="K49" t="s">
        <v>4177</v>
      </c>
    </row>
    <row r="50" spans="1:11" ht="14.25">
      <c r="A50" s="6" t="e">
        <f>#REF!</f>
        <v>#REF!</v>
      </c>
      <c r="B50" s="7">
        <f t="shared" si="0"/>
        <v>49</v>
      </c>
      <c r="C50" s="20" t="s">
        <v>2236</v>
      </c>
      <c r="D50" s="9" t="s">
        <v>4744</v>
      </c>
      <c r="E50" s="8" t="s">
        <v>3204</v>
      </c>
      <c r="F50" s="3" t="s">
        <v>2708</v>
      </c>
      <c r="G50" s="7" t="s">
        <v>2111</v>
      </c>
      <c r="H50" s="10" t="s">
        <v>2803</v>
      </c>
      <c r="I50" s="7" t="s">
        <v>3858</v>
      </c>
      <c r="J50" s="7" t="s">
        <v>4511</v>
      </c>
      <c r="K50" t="s">
        <v>4177</v>
      </c>
    </row>
    <row r="51" spans="1:11" ht="14.25">
      <c r="A51" s="6" t="e">
        <f>#REF!</f>
        <v>#REF!</v>
      </c>
      <c r="B51" s="7">
        <f t="shared" si="0"/>
        <v>50</v>
      </c>
      <c r="C51" s="20" t="s">
        <v>2236</v>
      </c>
      <c r="D51" s="9" t="s">
        <v>4731</v>
      </c>
      <c r="E51" s="8" t="s">
        <v>3204</v>
      </c>
      <c r="F51" s="3" t="s">
        <v>2708</v>
      </c>
      <c r="G51" s="7" t="s">
        <v>2111</v>
      </c>
      <c r="H51" s="10" t="s">
        <v>4583</v>
      </c>
      <c r="I51" s="7" t="s">
        <v>160</v>
      </c>
      <c r="J51" s="7" t="s">
        <v>1917</v>
      </c>
      <c r="K51" t="s">
        <v>4177</v>
      </c>
    </row>
    <row r="52" spans="1:11" ht="14.25">
      <c r="A52" s="6" t="e">
        <f>#REF!</f>
        <v>#REF!</v>
      </c>
      <c r="B52" s="7">
        <f t="shared" si="0"/>
        <v>51</v>
      </c>
      <c r="C52" s="20" t="s">
        <v>2236</v>
      </c>
      <c r="D52" s="9" t="s">
        <v>4735</v>
      </c>
      <c r="E52" s="8" t="s">
        <v>3204</v>
      </c>
      <c r="F52" s="3" t="s">
        <v>2708</v>
      </c>
      <c r="G52" s="7" t="s">
        <v>2111</v>
      </c>
      <c r="H52" s="10" t="s">
        <v>4768</v>
      </c>
      <c r="I52" s="7" t="s">
        <v>987</v>
      </c>
      <c r="J52" s="7" t="s">
        <v>2254</v>
      </c>
      <c r="K52" t="s">
        <v>4177</v>
      </c>
    </row>
    <row r="53" spans="1:11" ht="14.25">
      <c r="A53" s="6" t="e">
        <f>#REF!</f>
        <v>#REF!</v>
      </c>
      <c r="B53" s="7">
        <f t="shared" si="0"/>
        <v>52</v>
      </c>
      <c r="C53" s="20" t="s">
        <v>2236</v>
      </c>
      <c r="D53" s="9" t="s">
        <v>4734</v>
      </c>
      <c r="E53" s="8" t="s">
        <v>3204</v>
      </c>
      <c r="F53" s="3" t="s">
        <v>2708</v>
      </c>
      <c r="G53" s="7" t="s">
        <v>2111</v>
      </c>
      <c r="H53" s="10" t="s">
        <v>3214</v>
      </c>
      <c r="I53" s="7" t="s">
        <v>3584</v>
      </c>
      <c r="J53" s="7" t="s">
        <v>4865</v>
      </c>
      <c r="K53" t="s">
        <v>4177</v>
      </c>
    </row>
    <row r="54" spans="1:11" ht="14.25">
      <c r="A54" s="6" t="e">
        <f>#REF!</f>
        <v>#REF!</v>
      </c>
      <c r="B54" s="7">
        <f t="shared" si="0"/>
        <v>53</v>
      </c>
      <c r="C54" s="20" t="s">
        <v>2236</v>
      </c>
      <c r="D54" s="9" t="s">
        <v>4733</v>
      </c>
      <c r="E54" s="8" t="s">
        <v>3204</v>
      </c>
      <c r="F54" s="3" t="s">
        <v>3394</v>
      </c>
      <c r="G54" s="7" t="s">
        <v>4430</v>
      </c>
      <c r="H54" s="10" t="s">
        <v>4489</v>
      </c>
      <c r="I54" s="7" t="s">
        <v>3567</v>
      </c>
      <c r="J54" s="7" t="s">
        <v>1365</v>
      </c>
      <c r="K54" t="s">
        <v>4177</v>
      </c>
    </row>
    <row r="55" spans="1:11" ht="14.25">
      <c r="A55" s="6" t="e">
        <f>#REF!</f>
        <v>#REF!</v>
      </c>
      <c r="B55" s="7">
        <f t="shared" si="0"/>
        <v>54</v>
      </c>
      <c r="C55" s="20" t="s">
        <v>2236</v>
      </c>
      <c r="D55" s="9" t="s">
        <v>4732</v>
      </c>
      <c r="E55" s="8" t="s">
        <v>3204</v>
      </c>
      <c r="F55" s="3" t="s">
        <v>3394</v>
      </c>
      <c r="G55" s="7" t="s">
        <v>4449</v>
      </c>
      <c r="H55" s="10" t="s">
        <v>4719</v>
      </c>
      <c r="I55" s="7" t="s">
        <v>1777</v>
      </c>
      <c r="J55" s="7" t="s">
        <v>1637</v>
      </c>
      <c r="K55" t="s">
        <v>4177</v>
      </c>
    </row>
    <row r="56" spans="1:11" ht="14.25">
      <c r="A56" s="6" t="e">
        <f>#REF!</f>
        <v>#REF!</v>
      </c>
      <c r="B56" s="7">
        <f t="shared" si="0"/>
        <v>55</v>
      </c>
      <c r="C56" s="20" t="s">
        <v>2236</v>
      </c>
      <c r="D56" s="9" t="s">
        <v>4795</v>
      </c>
      <c r="E56" s="8" t="s">
        <v>3204</v>
      </c>
      <c r="F56" s="3" t="s">
        <v>3394</v>
      </c>
      <c r="G56" s="7" t="s">
        <v>4449</v>
      </c>
      <c r="H56" s="10" t="s">
        <v>2615</v>
      </c>
      <c r="I56" s="7" t="s">
        <v>4912</v>
      </c>
      <c r="J56" s="7" t="s">
        <v>2691</v>
      </c>
      <c r="K56" t="s">
        <v>4177</v>
      </c>
    </row>
    <row r="57" spans="1:11" ht="14.25">
      <c r="A57" s="6" t="e">
        <f>#REF!</f>
        <v>#REF!</v>
      </c>
      <c r="B57" s="7">
        <f t="shared" si="0"/>
        <v>56</v>
      </c>
      <c r="C57" s="20" t="s">
        <v>2236</v>
      </c>
      <c r="D57" s="9" t="s">
        <v>4796</v>
      </c>
      <c r="E57" s="8" t="s">
        <v>3204</v>
      </c>
      <c r="F57" s="3" t="s">
        <v>3394</v>
      </c>
      <c r="G57" s="7" t="s">
        <v>638</v>
      </c>
      <c r="H57" s="10" t="s">
        <v>2396</v>
      </c>
      <c r="I57" s="7" t="s">
        <v>164</v>
      </c>
      <c r="J57" s="7" t="s">
        <v>2037</v>
      </c>
      <c r="K57" t="s">
        <v>4177</v>
      </c>
    </row>
    <row r="58" spans="1:11" ht="14.25">
      <c r="A58" s="6" t="e">
        <f>#REF!</f>
        <v>#REF!</v>
      </c>
      <c r="B58" s="7">
        <f t="shared" si="0"/>
        <v>57</v>
      </c>
      <c r="C58" s="20" t="s">
        <v>2236</v>
      </c>
      <c r="D58" s="9" t="s">
        <v>4798</v>
      </c>
      <c r="E58" s="8" t="s">
        <v>3204</v>
      </c>
      <c r="F58" s="3" t="s">
        <v>2708</v>
      </c>
      <c r="G58" s="7" t="s">
        <v>1295</v>
      </c>
      <c r="H58" s="10" t="s">
        <v>4916</v>
      </c>
      <c r="I58" s="7" t="s">
        <v>3655</v>
      </c>
      <c r="J58" s="7" t="s">
        <v>3029</v>
      </c>
      <c r="K58" t="s">
        <v>4177</v>
      </c>
    </row>
    <row r="59" spans="1:11" ht="14.25">
      <c r="A59" s="6" t="e">
        <f>#REF!</f>
        <v>#REF!</v>
      </c>
      <c r="B59" s="7">
        <f t="shared" si="0"/>
        <v>58</v>
      </c>
      <c r="C59" s="20" t="s">
        <v>2236</v>
      </c>
      <c r="D59" s="9" t="s">
        <v>4799</v>
      </c>
      <c r="E59" s="8" t="s">
        <v>3204</v>
      </c>
      <c r="F59" s="3" t="s">
        <v>2708</v>
      </c>
      <c r="G59" s="7" t="s">
        <v>1295</v>
      </c>
      <c r="H59" s="10" t="s">
        <v>3955</v>
      </c>
      <c r="I59" s="7" t="s">
        <v>2317</v>
      </c>
      <c r="J59" s="7" t="s">
        <v>2693</v>
      </c>
      <c r="K59" t="s">
        <v>4177</v>
      </c>
    </row>
    <row r="60" spans="1:11" ht="14.25">
      <c r="A60" s="6" t="e">
        <f>#REF!</f>
        <v>#REF!</v>
      </c>
      <c r="B60" s="7">
        <f t="shared" si="0"/>
        <v>59</v>
      </c>
      <c r="C60" s="20" t="s">
        <v>2236</v>
      </c>
      <c r="D60" s="9" t="s">
        <v>4794</v>
      </c>
      <c r="E60" s="8" t="s">
        <v>3204</v>
      </c>
      <c r="F60" s="3" t="s">
        <v>2708</v>
      </c>
      <c r="G60" s="7" t="s">
        <v>1295</v>
      </c>
      <c r="H60" s="10" t="s">
        <v>4086</v>
      </c>
      <c r="I60" s="7" t="s">
        <v>2786</v>
      </c>
      <c r="J60" s="7" t="s">
        <v>156</v>
      </c>
      <c r="K60" t="s">
        <v>4177</v>
      </c>
    </row>
    <row r="61" spans="1:11" ht="14.25">
      <c r="A61" s="6" t="e">
        <f>#REF!</f>
        <v>#REF!</v>
      </c>
      <c r="B61" s="7">
        <f t="shared" si="0"/>
        <v>60</v>
      </c>
      <c r="C61" s="20" t="s">
        <v>2236</v>
      </c>
      <c r="D61" s="9" t="s">
        <v>4793</v>
      </c>
      <c r="E61" s="8" t="s">
        <v>3204</v>
      </c>
      <c r="F61" s="3" t="s">
        <v>2708</v>
      </c>
      <c r="G61" s="7" t="s">
        <v>1295</v>
      </c>
      <c r="H61" s="10" t="s">
        <v>2775</v>
      </c>
      <c r="I61" s="7" t="s">
        <v>105</v>
      </c>
      <c r="J61" s="7" t="s">
        <v>1420</v>
      </c>
      <c r="K61" t="s">
        <v>4177</v>
      </c>
    </row>
    <row r="62" spans="1:11" ht="14.25">
      <c r="A62" s="6" t="e">
        <f>#REF!</f>
        <v>#REF!</v>
      </c>
      <c r="B62" s="7">
        <f t="shared" si="0"/>
        <v>61</v>
      </c>
      <c r="C62" s="20" t="s">
        <v>2236</v>
      </c>
      <c r="D62" s="9" t="s">
        <v>4792</v>
      </c>
      <c r="E62" s="8" t="s">
        <v>3204</v>
      </c>
      <c r="F62" s="3" t="s">
        <v>2708</v>
      </c>
      <c r="G62" s="7" t="s">
        <v>1295</v>
      </c>
      <c r="H62" s="10" t="s">
        <v>3199</v>
      </c>
      <c r="I62" s="7" t="s">
        <v>4573</v>
      </c>
      <c r="J62" s="7" t="s">
        <v>3528</v>
      </c>
      <c r="K62" t="s">
        <v>4177</v>
      </c>
    </row>
    <row r="63" spans="1:11" ht="14.25">
      <c r="A63" s="6" t="e">
        <f>#REF!</f>
        <v>#REF!</v>
      </c>
      <c r="B63" s="7">
        <f t="shared" si="0"/>
        <v>62</v>
      </c>
      <c r="C63" s="20" t="s">
        <v>2236</v>
      </c>
      <c r="D63" s="9" t="s">
        <v>4786</v>
      </c>
      <c r="E63" s="8" t="s">
        <v>3204</v>
      </c>
      <c r="F63" s="3" t="s">
        <v>2708</v>
      </c>
      <c r="G63" s="7" t="s">
        <v>1295</v>
      </c>
      <c r="H63" s="10" t="s">
        <v>3021</v>
      </c>
      <c r="I63" s="7" t="s">
        <v>4506</v>
      </c>
      <c r="J63" s="7" t="s">
        <v>2262</v>
      </c>
      <c r="K63" t="s">
        <v>4177</v>
      </c>
    </row>
    <row r="64" spans="1:11" ht="14.25">
      <c r="A64" s="6" t="e">
        <f>#REF!</f>
        <v>#REF!</v>
      </c>
      <c r="B64" s="7">
        <f t="shared" si="0"/>
        <v>63</v>
      </c>
      <c r="C64" s="20" t="s">
        <v>2236</v>
      </c>
      <c r="D64" s="9" t="s">
        <v>4785</v>
      </c>
      <c r="E64" s="8" t="s">
        <v>3204</v>
      </c>
      <c r="F64" s="3" t="s">
        <v>2708</v>
      </c>
      <c r="G64" s="7" t="s">
        <v>1295</v>
      </c>
      <c r="H64" s="10" t="s">
        <v>649</v>
      </c>
      <c r="I64" s="7" t="s">
        <v>626</v>
      </c>
      <c r="J64" s="7" t="s">
        <v>1255</v>
      </c>
      <c r="K64" t="s">
        <v>4177</v>
      </c>
    </row>
    <row r="65" spans="1:11" ht="14.25">
      <c r="A65" s="6" t="e">
        <f>#REF!</f>
        <v>#REF!</v>
      </c>
      <c r="B65" s="7">
        <f t="shared" si="0"/>
        <v>64</v>
      </c>
      <c r="C65" s="20" t="s">
        <v>2236</v>
      </c>
      <c r="D65" s="9" t="s">
        <v>4789</v>
      </c>
      <c r="E65" s="8" t="s">
        <v>3204</v>
      </c>
      <c r="F65" s="3" t="s">
        <v>2708</v>
      </c>
      <c r="G65" s="7" t="s">
        <v>1295</v>
      </c>
      <c r="H65" s="10" t="s">
        <v>178</v>
      </c>
      <c r="I65" s="7" t="s">
        <v>4708</v>
      </c>
      <c r="J65" s="7" t="s">
        <v>1430</v>
      </c>
      <c r="K65" t="s">
        <v>4177</v>
      </c>
    </row>
    <row r="66" spans="1:11" ht="14.25">
      <c r="A66" s="6" t="e">
        <f>#REF!</f>
        <v>#REF!</v>
      </c>
      <c r="B66" s="7">
        <f t="shared" si="0"/>
        <v>65</v>
      </c>
      <c r="C66" s="20" t="s">
        <v>2236</v>
      </c>
      <c r="D66" s="9" t="s">
        <v>4788</v>
      </c>
      <c r="E66" s="8" t="s">
        <v>3204</v>
      </c>
      <c r="F66" s="3" t="s">
        <v>2708</v>
      </c>
      <c r="G66" s="7" t="s">
        <v>1295</v>
      </c>
      <c r="H66" s="10" t="s">
        <v>2710</v>
      </c>
      <c r="I66" s="7" t="s">
        <v>4042</v>
      </c>
      <c r="J66" s="7" t="s">
        <v>258</v>
      </c>
      <c r="K66" t="s">
        <v>4177</v>
      </c>
    </row>
    <row r="67" spans="1:11" ht="14.25">
      <c r="A67" s="6" t="e">
        <f>#REF!</f>
        <v>#REF!</v>
      </c>
      <c r="B67" s="7">
        <f aca="true" t="shared" si="1" ref="B67:B130">ROW(B66)</f>
        <v>66</v>
      </c>
      <c r="C67" s="20" t="s">
        <v>2236</v>
      </c>
      <c r="D67" s="9" t="s">
        <v>4777</v>
      </c>
      <c r="E67" s="8" t="s">
        <v>3204</v>
      </c>
      <c r="F67" s="3" t="s">
        <v>2708</v>
      </c>
      <c r="G67" s="7" t="s">
        <v>1295</v>
      </c>
      <c r="H67" s="10" t="s">
        <v>2517</v>
      </c>
      <c r="I67" s="7" t="s">
        <v>3102</v>
      </c>
      <c r="J67" s="7" t="s">
        <v>2401</v>
      </c>
      <c r="K67" t="s">
        <v>4177</v>
      </c>
    </row>
    <row r="68" spans="1:11" ht="14.25">
      <c r="A68" s="6" t="e">
        <f>#REF!</f>
        <v>#REF!</v>
      </c>
      <c r="B68" s="7">
        <f t="shared" si="1"/>
        <v>67</v>
      </c>
      <c r="C68" s="20" t="s">
        <v>2236</v>
      </c>
      <c r="D68" s="9" t="s">
        <v>4778</v>
      </c>
      <c r="E68" s="8" t="s">
        <v>3204</v>
      </c>
      <c r="F68" s="3" t="s">
        <v>3394</v>
      </c>
      <c r="G68" s="7" t="s">
        <v>355</v>
      </c>
      <c r="H68" s="10" t="s">
        <v>3752</v>
      </c>
      <c r="I68" s="7" t="s">
        <v>1747</v>
      </c>
      <c r="J68" s="7" t="s">
        <v>356</v>
      </c>
      <c r="K68" t="s">
        <v>4177</v>
      </c>
    </row>
    <row r="69" spans="1:11" ht="14.25">
      <c r="A69" s="6" t="e">
        <f>#REF!</f>
        <v>#REF!</v>
      </c>
      <c r="B69" s="7">
        <f t="shared" si="1"/>
        <v>68</v>
      </c>
      <c r="C69" s="20" t="s">
        <v>2236</v>
      </c>
      <c r="D69" s="9" t="s">
        <v>4775</v>
      </c>
      <c r="E69" s="8" t="s">
        <v>3204</v>
      </c>
      <c r="F69" s="3" t="s">
        <v>3394</v>
      </c>
      <c r="G69" s="7" t="s">
        <v>4449</v>
      </c>
      <c r="H69" s="10" t="s">
        <v>4200</v>
      </c>
      <c r="I69" s="7" t="s">
        <v>4067</v>
      </c>
      <c r="J69" s="7" t="s">
        <v>4000</v>
      </c>
      <c r="K69" t="s">
        <v>4177</v>
      </c>
    </row>
    <row r="70" spans="1:11" ht="14.25">
      <c r="A70" s="6" t="e">
        <f>#REF!</f>
        <v>#REF!</v>
      </c>
      <c r="B70" s="7">
        <f t="shared" si="1"/>
        <v>69</v>
      </c>
      <c r="C70" s="20" t="s">
        <v>2236</v>
      </c>
      <c r="D70" s="9" t="s">
        <v>4776</v>
      </c>
      <c r="E70" s="8" t="s">
        <v>3204</v>
      </c>
      <c r="F70" s="3" t="s">
        <v>3394</v>
      </c>
      <c r="G70" s="7" t="s">
        <v>638</v>
      </c>
      <c r="H70" s="10" t="s">
        <v>2906</v>
      </c>
      <c r="I70" s="7" t="s">
        <v>324</v>
      </c>
      <c r="J70" s="7" t="s">
        <v>4830</v>
      </c>
      <c r="K70" t="s">
        <v>4177</v>
      </c>
    </row>
    <row r="71" spans="1:11" ht="14.25">
      <c r="A71" s="6" t="e">
        <f>#REF!</f>
        <v>#REF!</v>
      </c>
      <c r="B71" s="7">
        <f t="shared" si="1"/>
        <v>70</v>
      </c>
      <c r="C71" s="20" t="s">
        <v>2236</v>
      </c>
      <c r="D71" s="9" t="s">
        <v>4774</v>
      </c>
      <c r="E71" s="8" t="s">
        <v>3204</v>
      </c>
      <c r="F71" s="3" t="s">
        <v>3394</v>
      </c>
      <c r="G71" s="7" t="s">
        <v>4449</v>
      </c>
      <c r="H71" s="10" t="s">
        <v>2219</v>
      </c>
      <c r="I71" s="7" t="s">
        <v>4468</v>
      </c>
      <c r="J71" s="7" t="s">
        <v>3039</v>
      </c>
      <c r="K71" t="s">
        <v>4177</v>
      </c>
    </row>
    <row r="72" spans="1:11" ht="14.25">
      <c r="A72" s="6" t="e">
        <f>#REF!</f>
        <v>#REF!</v>
      </c>
      <c r="B72" s="7">
        <f t="shared" si="1"/>
        <v>71</v>
      </c>
      <c r="C72" s="20" t="s">
        <v>2236</v>
      </c>
      <c r="D72" s="9" t="s">
        <v>4773</v>
      </c>
      <c r="E72" s="8" t="s">
        <v>3204</v>
      </c>
      <c r="F72" s="3" t="s">
        <v>3394</v>
      </c>
      <c r="G72" s="7" t="s">
        <v>4449</v>
      </c>
      <c r="H72" s="10" t="s">
        <v>3085</v>
      </c>
      <c r="I72" s="7" t="s">
        <v>4874</v>
      </c>
      <c r="J72" s="7" t="s">
        <v>1852</v>
      </c>
      <c r="K72" t="s">
        <v>4177</v>
      </c>
    </row>
    <row r="73" spans="1:11" ht="14.25">
      <c r="A73" s="3" t="e">
        <f>#REF!</f>
        <v>#REF!</v>
      </c>
      <c r="B73" s="7">
        <f t="shared" si="1"/>
        <v>72</v>
      </c>
      <c r="C73" s="20" t="s">
        <v>2236</v>
      </c>
      <c r="D73" s="9" t="s">
        <v>4772</v>
      </c>
      <c r="E73" s="8" t="s">
        <v>3204</v>
      </c>
      <c r="F73" s="3" t="s">
        <v>2708</v>
      </c>
      <c r="G73" s="7" t="s">
        <v>4649</v>
      </c>
      <c r="H73" s="10" t="s">
        <v>4783</v>
      </c>
      <c r="I73" s="7" t="s">
        <v>784</v>
      </c>
      <c r="J73" s="7" t="s">
        <v>177</v>
      </c>
      <c r="K73" t="s">
        <v>4177</v>
      </c>
    </row>
    <row r="74" spans="1:11" ht="14.25">
      <c r="A74" s="3" t="e">
        <f>#REF!</f>
        <v>#REF!</v>
      </c>
      <c r="B74" s="7">
        <f t="shared" si="1"/>
        <v>73</v>
      </c>
      <c r="C74" s="20" t="s">
        <v>2236</v>
      </c>
      <c r="D74" s="9" t="s">
        <v>4771</v>
      </c>
      <c r="E74" s="8" t="s">
        <v>3204</v>
      </c>
      <c r="F74" s="3" t="s">
        <v>2708</v>
      </c>
      <c r="G74" s="7" t="s">
        <v>4649</v>
      </c>
      <c r="H74" s="10" t="s">
        <v>3477</v>
      </c>
      <c r="I74" s="7" t="s">
        <v>2228</v>
      </c>
      <c r="J74" s="7" t="s">
        <v>3436</v>
      </c>
      <c r="K74" t="s">
        <v>4177</v>
      </c>
    </row>
    <row r="75" spans="1:11" ht="14.25">
      <c r="A75" s="3" t="e">
        <f>#REF!</f>
        <v>#REF!</v>
      </c>
      <c r="B75" s="7">
        <f t="shared" si="1"/>
        <v>74</v>
      </c>
      <c r="C75" s="20" t="s">
        <v>2236</v>
      </c>
      <c r="D75" s="9" t="s">
        <v>4770</v>
      </c>
      <c r="E75" s="8" t="s">
        <v>3204</v>
      </c>
      <c r="F75" s="3" t="s">
        <v>2708</v>
      </c>
      <c r="G75" s="7" t="s">
        <v>3139</v>
      </c>
      <c r="H75" s="10" t="s">
        <v>1189</v>
      </c>
      <c r="I75" s="7" t="s">
        <v>70</v>
      </c>
      <c r="J75" s="7" t="s">
        <v>4145</v>
      </c>
      <c r="K75" t="s">
        <v>4177</v>
      </c>
    </row>
    <row r="76" spans="1:11" ht="14.25">
      <c r="A76" s="3" t="e">
        <f>#REF!</f>
        <v>#REF!</v>
      </c>
      <c r="B76" s="7">
        <f t="shared" si="1"/>
        <v>75</v>
      </c>
      <c r="C76" s="20" t="s">
        <v>2236</v>
      </c>
      <c r="D76" s="9" t="s">
        <v>4769</v>
      </c>
      <c r="E76" s="8" t="s">
        <v>3204</v>
      </c>
      <c r="F76" s="3" t="s">
        <v>4292</v>
      </c>
      <c r="G76" s="7" t="s">
        <v>3891</v>
      </c>
      <c r="H76" s="10" t="s">
        <v>3956</v>
      </c>
      <c r="I76" s="7" t="s">
        <v>3469</v>
      </c>
      <c r="J76" s="7" t="s">
        <v>1941</v>
      </c>
      <c r="K76" t="s">
        <v>4177</v>
      </c>
    </row>
    <row r="77" spans="1:12" ht="39">
      <c r="A77" s="6" t="e">
        <f>#REF!</f>
        <v>#REF!</v>
      </c>
      <c r="B77" s="7">
        <f t="shared" si="1"/>
        <v>76</v>
      </c>
      <c r="C77" s="20" t="s">
        <v>2236</v>
      </c>
      <c r="D77" s="9" t="s">
        <v>2892</v>
      </c>
      <c r="E77" s="8" t="s">
        <v>3903</v>
      </c>
      <c r="F77" s="3" t="s">
        <v>492</v>
      </c>
      <c r="G77" s="7" t="s">
        <v>2075</v>
      </c>
      <c r="H77" s="10" t="s">
        <v>4674</v>
      </c>
      <c r="I77" s="7" t="s">
        <v>347</v>
      </c>
      <c r="J77" s="7" t="s">
        <v>4886</v>
      </c>
      <c r="K77" s="15" t="s">
        <v>364</v>
      </c>
      <c r="L77" s="13" t="s">
        <v>4446</v>
      </c>
    </row>
    <row r="78" spans="1:11" ht="14.25">
      <c r="A78" s="6" t="e">
        <f>#REF!</f>
        <v>#REF!</v>
      </c>
      <c r="B78" s="7">
        <f t="shared" si="1"/>
        <v>77</v>
      </c>
      <c r="C78" s="20" t="s">
        <v>2236</v>
      </c>
      <c r="D78" s="9" t="s">
        <v>2893</v>
      </c>
      <c r="E78" s="8" t="s">
        <v>3903</v>
      </c>
      <c r="F78" s="3" t="s">
        <v>136</v>
      </c>
      <c r="G78" s="7" t="s">
        <v>2075</v>
      </c>
      <c r="H78" s="10" t="s">
        <v>3367</v>
      </c>
      <c r="I78" s="7" t="s">
        <v>3309</v>
      </c>
      <c r="J78" s="7" t="s">
        <v>322</v>
      </c>
      <c r="K78" t="s">
        <v>4177</v>
      </c>
    </row>
    <row r="79" spans="1:11" ht="14.25">
      <c r="A79" s="6" t="e">
        <f>#REF!</f>
        <v>#REF!</v>
      </c>
      <c r="B79" s="7">
        <f t="shared" si="1"/>
        <v>78</v>
      </c>
      <c r="C79" s="20" t="s">
        <v>2236</v>
      </c>
      <c r="D79" s="9" t="s">
        <v>2894</v>
      </c>
      <c r="E79" s="8" t="s">
        <v>3903</v>
      </c>
      <c r="F79" s="3" t="s">
        <v>136</v>
      </c>
      <c r="G79" s="7" t="s">
        <v>2075</v>
      </c>
      <c r="H79" s="10" t="s">
        <v>1254</v>
      </c>
      <c r="I79" s="7" t="s">
        <v>144</v>
      </c>
      <c r="J79" s="7" t="s">
        <v>2332</v>
      </c>
      <c r="K79" t="s">
        <v>4177</v>
      </c>
    </row>
    <row r="80" spans="1:11" ht="26.25">
      <c r="A80" s="6" t="e">
        <f>#REF!</f>
        <v>#REF!</v>
      </c>
      <c r="B80" s="7">
        <f t="shared" si="1"/>
        <v>79</v>
      </c>
      <c r="C80" s="20" t="s">
        <v>2236</v>
      </c>
      <c r="D80" s="9" t="s">
        <v>2895</v>
      </c>
      <c r="E80" s="8" t="s">
        <v>3903</v>
      </c>
      <c r="F80" s="3" t="s">
        <v>4399</v>
      </c>
      <c r="G80" s="7" t="s">
        <v>4409</v>
      </c>
      <c r="H80" s="10" t="s">
        <v>147</v>
      </c>
      <c r="I80" s="7" t="s">
        <v>234</v>
      </c>
      <c r="J80" s="7" t="s">
        <v>4554</v>
      </c>
      <c r="K80" t="s">
        <v>4177</v>
      </c>
    </row>
    <row r="81" spans="1:11" ht="26.25">
      <c r="A81" s="6" t="e">
        <f>#REF!</f>
        <v>#REF!</v>
      </c>
      <c r="B81" s="7">
        <f t="shared" si="1"/>
        <v>80</v>
      </c>
      <c r="C81" s="20" t="s">
        <v>2236</v>
      </c>
      <c r="D81" s="9" t="s">
        <v>2897</v>
      </c>
      <c r="E81" s="8" t="s">
        <v>3903</v>
      </c>
      <c r="F81" s="3" t="s">
        <v>4399</v>
      </c>
      <c r="G81" s="7" t="s">
        <v>4409</v>
      </c>
      <c r="H81" s="10" t="s">
        <v>1095</v>
      </c>
      <c r="I81" s="7" t="s">
        <v>414</v>
      </c>
      <c r="J81" s="7" t="s">
        <v>4467</v>
      </c>
      <c r="K81" t="s">
        <v>4177</v>
      </c>
    </row>
    <row r="82" spans="1:11" ht="26.25">
      <c r="A82" s="6" t="e">
        <f>#REF!</f>
        <v>#REF!</v>
      </c>
      <c r="B82" s="7">
        <f t="shared" si="1"/>
        <v>81</v>
      </c>
      <c r="C82" s="20" t="s">
        <v>2236</v>
      </c>
      <c r="D82" s="9" t="s">
        <v>2899</v>
      </c>
      <c r="E82" s="8" t="s">
        <v>3903</v>
      </c>
      <c r="F82" s="3" t="s">
        <v>4399</v>
      </c>
      <c r="G82" s="7" t="s">
        <v>4409</v>
      </c>
      <c r="H82" s="10" t="s">
        <v>1277</v>
      </c>
      <c r="I82" s="7" t="s">
        <v>250</v>
      </c>
      <c r="J82" s="7" t="s">
        <v>2097</v>
      </c>
      <c r="K82" t="s">
        <v>4177</v>
      </c>
    </row>
    <row r="83" spans="1:11" ht="26.25">
      <c r="A83" s="6" t="e">
        <f>#REF!</f>
        <v>#REF!</v>
      </c>
      <c r="B83" s="7">
        <f t="shared" si="1"/>
        <v>82</v>
      </c>
      <c r="C83" s="20" t="s">
        <v>2236</v>
      </c>
      <c r="D83" s="9" t="s">
        <v>2901</v>
      </c>
      <c r="E83" s="8" t="s">
        <v>3903</v>
      </c>
      <c r="F83" s="3" t="s">
        <v>4399</v>
      </c>
      <c r="G83" s="7" t="s">
        <v>4409</v>
      </c>
      <c r="H83" s="10" t="s">
        <v>3276</v>
      </c>
      <c r="I83" s="7" t="s">
        <v>285</v>
      </c>
      <c r="J83" s="7" t="s">
        <v>3545</v>
      </c>
      <c r="K83" t="s">
        <v>4177</v>
      </c>
    </row>
    <row r="84" spans="1:11" ht="26.25">
      <c r="A84" s="6" t="e">
        <f>#REF!</f>
        <v>#REF!</v>
      </c>
      <c r="B84" s="7">
        <f t="shared" si="1"/>
        <v>83</v>
      </c>
      <c r="C84" s="20" t="s">
        <v>2236</v>
      </c>
      <c r="D84" s="9" t="s">
        <v>2902</v>
      </c>
      <c r="E84" s="8" t="s">
        <v>3903</v>
      </c>
      <c r="F84" s="3" t="s">
        <v>4399</v>
      </c>
      <c r="G84" s="7" t="s">
        <v>4409</v>
      </c>
      <c r="H84" s="10" t="s">
        <v>3397</v>
      </c>
      <c r="I84" s="7" t="s">
        <v>3795</v>
      </c>
      <c r="J84" s="7" t="s">
        <v>1718</v>
      </c>
      <c r="K84" t="s">
        <v>4177</v>
      </c>
    </row>
    <row r="85" spans="1:11" ht="26.25">
      <c r="A85" s="6" t="e">
        <f>#REF!</f>
        <v>#REF!</v>
      </c>
      <c r="B85" s="7">
        <f t="shared" si="1"/>
        <v>84</v>
      </c>
      <c r="C85" s="20" t="s">
        <v>2236</v>
      </c>
      <c r="D85" s="9" t="s">
        <v>2904</v>
      </c>
      <c r="E85" s="8" t="s">
        <v>3903</v>
      </c>
      <c r="F85" s="3" t="s">
        <v>4399</v>
      </c>
      <c r="G85" s="7" t="s">
        <v>4409</v>
      </c>
      <c r="H85" s="10" t="s">
        <v>2839</v>
      </c>
      <c r="I85" s="7" t="s">
        <v>1966</v>
      </c>
      <c r="J85" s="7" t="s">
        <v>1040</v>
      </c>
      <c r="K85" t="s">
        <v>4177</v>
      </c>
    </row>
    <row r="86" spans="1:11" ht="14.25">
      <c r="A86" s="6" t="e">
        <f>#REF!</f>
        <v>#REF!</v>
      </c>
      <c r="B86" s="7">
        <f t="shared" si="1"/>
        <v>85</v>
      </c>
      <c r="C86" s="20" t="s">
        <v>2236</v>
      </c>
      <c r="D86" s="9" t="s">
        <v>2913</v>
      </c>
      <c r="E86" s="8" t="s">
        <v>3903</v>
      </c>
      <c r="F86" s="3" t="s">
        <v>136</v>
      </c>
      <c r="G86" s="7" t="s">
        <v>2995</v>
      </c>
      <c r="H86" s="10" t="s">
        <v>373</v>
      </c>
      <c r="I86" s="7" t="s">
        <v>694</v>
      </c>
      <c r="J86" s="7" t="s">
        <v>4614</v>
      </c>
      <c r="K86" t="s">
        <v>4177</v>
      </c>
    </row>
    <row r="87" spans="1:11" ht="14.25">
      <c r="A87" s="6" t="e">
        <f>#REF!</f>
        <v>#REF!</v>
      </c>
      <c r="B87" s="7">
        <f t="shared" si="1"/>
        <v>86</v>
      </c>
      <c r="C87" s="20" t="s">
        <v>2236</v>
      </c>
      <c r="D87" s="9" t="s">
        <v>2912</v>
      </c>
      <c r="E87" s="8" t="s">
        <v>3903</v>
      </c>
      <c r="F87" s="3" t="s">
        <v>136</v>
      </c>
      <c r="G87" s="7" t="s">
        <v>2995</v>
      </c>
      <c r="H87" s="10" t="s">
        <v>2343</v>
      </c>
      <c r="I87" s="7" t="s">
        <v>3267</v>
      </c>
      <c r="J87" s="7" t="s">
        <v>4063</v>
      </c>
      <c r="K87" t="s">
        <v>4177</v>
      </c>
    </row>
    <row r="88" spans="1:11" ht="14.25">
      <c r="A88" s="6" t="e">
        <f>#REF!</f>
        <v>#REF!</v>
      </c>
      <c r="B88" s="7">
        <f t="shared" si="1"/>
        <v>87</v>
      </c>
      <c r="C88" s="20" t="s">
        <v>2236</v>
      </c>
      <c r="D88" s="9" t="s">
        <v>2916</v>
      </c>
      <c r="E88" s="8" t="s">
        <v>3903</v>
      </c>
      <c r="F88" s="3" t="s">
        <v>136</v>
      </c>
      <c r="G88" s="7" t="s">
        <v>2075</v>
      </c>
      <c r="H88" s="10" t="s">
        <v>4514</v>
      </c>
      <c r="I88" s="7" t="s">
        <v>584</v>
      </c>
      <c r="J88" s="7" t="s">
        <v>1976</v>
      </c>
      <c r="K88" t="s">
        <v>4177</v>
      </c>
    </row>
    <row r="89" spans="1:11" ht="14.25">
      <c r="A89" s="6" t="e">
        <f>#REF!</f>
        <v>#REF!</v>
      </c>
      <c r="B89" s="7">
        <f t="shared" si="1"/>
        <v>88</v>
      </c>
      <c r="C89" s="20" t="s">
        <v>2236</v>
      </c>
      <c r="D89" s="9" t="s">
        <v>2917</v>
      </c>
      <c r="E89" s="8" t="s">
        <v>3903</v>
      </c>
      <c r="F89" s="3" t="s">
        <v>2425</v>
      </c>
      <c r="G89" s="7" t="s">
        <v>1465</v>
      </c>
      <c r="H89" s="10" t="s">
        <v>2978</v>
      </c>
      <c r="I89" s="7" t="s">
        <v>3458</v>
      </c>
      <c r="J89" s="7" t="s">
        <v>1814</v>
      </c>
      <c r="K89" t="s">
        <v>4177</v>
      </c>
    </row>
    <row r="90" spans="1:11" ht="26.25">
      <c r="A90" s="6" t="e">
        <f>#REF!</f>
        <v>#REF!</v>
      </c>
      <c r="B90" s="7">
        <f t="shared" si="1"/>
        <v>89</v>
      </c>
      <c r="C90" s="20" t="s">
        <v>2236</v>
      </c>
      <c r="D90" s="9" t="s">
        <v>2914</v>
      </c>
      <c r="E90" s="8" t="s">
        <v>3903</v>
      </c>
      <c r="F90" s="3" t="s">
        <v>4399</v>
      </c>
      <c r="G90" s="7" t="s">
        <v>4910</v>
      </c>
      <c r="H90" s="10" t="s">
        <v>4442</v>
      </c>
      <c r="I90" s="7" t="s">
        <v>2061</v>
      </c>
      <c r="J90" s="7" t="s">
        <v>1981</v>
      </c>
      <c r="K90" t="s">
        <v>4177</v>
      </c>
    </row>
    <row r="91" spans="1:11" ht="26.25">
      <c r="A91" s="6" t="e">
        <f>#REF!</f>
        <v>#REF!</v>
      </c>
      <c r="B91" s="7">
        <f t="shared" si="1"/>
        <v>90</v>
      </c>
      <c r="C91" s="20" t="s">
        <v>2236</v>
      </c>
      <c r="D91" s="9" t="s">
        <v>2915</v>
      </c>
      <c r="E91" s="8" t="s">
        <v>3903</v>
      </c>
      <c r="F91" s="3" t="s">
        <v>4399</v>
      </c>
      <c r="G91" s="7" t="s">
        <v>186</v>
      </c>
      <c r="H91" s="10" t="s">
        <v>3908</v>
      </c>
      <c r="I91" s="7" t="s">
        <v>1375</v>
      </c>
      <c r="J91" s="7" t="s">
        <v>3269</v>
      </c>
      <c r="K91" t="s">
        <v>4177</v>
      </c>
    </row>
    <row r="92" spans="1:11" ht="26.25">
      <c r="A92" s="6" t="e">
        <f>#REF!</f>
        <v>#REF!</v>
      </c>
      <c r="B92" s="7">
        <f t="shared" si="1"/>
        <v>91</v>
      </c>
      <c r="C92" s="20" t="s">
        <v>2236</v>
      </c>
      <c r="D92" s="9" t="s">
        <v>2922</v>
      </c>
      <c r="E92" s="8" t="s">
        <v>3903</v>
      </c>
      <c r="F92" s="3" t="s">
        <v>4399</v>
      </c>
      <c r="G92" s="7" t="s">
        <v>186</v>
      </c>
      <c r="H92" s="10" t="s">
        <v>4031</v>
      </c>
      <c r="I92" s="7" t="s">
        <v>298</v>
      </c>
      <c r="J92" s="7" t="s">
        <v>281</v>
      </c>
      <c r="K92" t="s">
        <v>4177</v>
      </c>
    </row>
    <row r="93" spans="1:11" ht="26.25">
      <c r="A93" s="6" t="e">
        <f>#REF!</f>
        <v>#REF!</v>
      </c>
      <c r="B93" s="7">
        <f t="shared" si="1"/>
        <v>92</v>
      </c>
      <c r="C93" s="20" t="s">
        <v>2236</v>
      </c>
      <c r="D93" s="9" t="s">
        <v>2924</v>
      </c>
      <c r="E93" s="8" t="s">
        <v>3903</v>
      </c>
      <c r="F93" s="3" t="s">
        <v>4399</v>
      </c>
      <c r="G93" s="7" t="s">
        <v>186</v>
      </c>
      <c r="H93" s="10" t="s">
        <v>3643</v>
      </c>
      <c r="I93" s="7" t="s">
        <v>3508</v>
      </c>
      <c r="J93" s="7" t="s">
        <v>2417</v>
      </c>
      <c r="K93" t="s">
        <v>4177</v>
      </c>
    </row>
    <row r="94" spans="1:11" ht="26.25">
      <c r="A94" s="6" t="e">
        <f>#REF!</f>
        <v>#REF!</v>
      </c>
      <c r="B94" s="7">
        <f t="shared" si="1"/>
        <v>93</v>
      </c>
      <c r="C94" s="20" t="s">
        <v>2236</v>
      </c>
      <c r="D94" s="9" t="s">
        <v>2919</v>
      </c>
      <c r="E94" s="8" t="s">
        <v>3903</v>
      </c>
      <c r="F94" s="3" t="s">
        <v>4399</v>
      </c>
      <c r="G94" s="7" t="s">
        <v>186</v>
      </c>
      <c r="H94" s="10" t="s">
        <v>1683</v>
      </c>
      <c r="I94" s="7" t="s">
        <v>4458</v>
      </c>
      <c r="J94" s="7" t="s">
        <v>282</v>
      </c>
      <c r="K94" t="s">
        <v>4177</v>
      </c>
    </row>
    <row r="95" spans="1:11" ht="26.25">
      <c r="A95" s="6" t="e">
        <f>#REF!</f>
        <v>#REF!</v>
      </c>
      <c r="B95" s="7">
        <f t="shared" si="1"/>
        <v>94</v>
      </c>
      <c r="C95" s="20" t="s">
        <v>2236</v>
      </c>
      <c r="D95" s="9" t="s">
        <v>2920</v>
      </c>
      <c r="E95" s="8" t="s">
        <v>3903</v>
      </c>
      <c r="F95" s="3" t="s">
        <v>4399</v>
      </c>
      <c r="G95" s="7" t="s">
        <v>186</v>
      </c>
      <c r="H95" s="10" t="s">
        <v>610</v>
      </c>
      <c r="I95" s="7" t="s">
        <v>2082</v>
      </c>
      <c r="J95" s="7" t="s">
        <v>4400</v>
      </c>
      <c r="K95" t="s">
        <v>4177</v>
      </c>
    </row>
    <row r="96" spans="1:11" ht="14.25">
      <c r="A96" s="6" t="e">
        <f>#REF!</f>
        <v>#REF!</v>
      </c>
      <c r="B96" s="7">
        <f t="shared" si="1"/>
        <v>95</v>
      </c>
      <c r="C96" s="20" t="s">
        <v>2236</v>
      </c>
      <c r="D96" s="9" t="s">
        <v>2932</v>
      </c>
      <c r="E96" s="8" t="s">
        <v>3903</v>
      </c>
      <c r="F96" s="3" t="s">
        <v>3888</v>
      </c>
      <c r="G96" s="7" t="s">
        <v>393</v>
      </c>
      <c r="H96" s="10" t="s">
        <v>2850</v>
      </c>
      <c r="I96" s="7" t="s">
        <v>47</v>
      </c>
      <c r="J96" s="7" t="s">
        <v>4482</v>
      </c>
      <c r="K96" t="s">
        <v>4177</v>
      </c>
    </row>
    <row r="97" spans="1:11" ht="14.25">
      <c r="A97" s="6" t="e">
        <f>#REF!</f>
        <v>#REF!</v>
      </c>
      <c r="B97" s="7">
        <f t="shared" si="1"/>
        <v>96</v>
      </c>
      <c r="C97" s="20" t="s">
        <v>2236</v>
      </c>
      <c r="D97" s="9" t="s">
        <v>2931</v>
      </c>
      <c r="E97" s="8" t="s">
        <v>3903</v>
      </c>
      <c r="F97" s="3" t="s">
        <v>3888</v>
      </c>
      <c r="G97" s="7" t="s">
        <v>393</v>
      </c>
      <c r="H97" s="10" t="s">
        <v>4515</v>
      </c>
      <c r="I97" s="7" t="s">
        <v>38</v>
      </c>
      <c r="J97" s="7" t="s">
        <v>4844</v>
      </c>
      <c r="K97" t="s">
        <v>4177</v>
      </c>
    </row>
    <row r="98" spans="1:11" ht="14.25">
      <c r="A98" s="6" t="e">
        <f>#REF!</f>
        <v>#REF!</v>
      </c>
      <c r="B98" s="7">
        <f t="shared" si="1"/>
        <v>97</v>
      </c>
      <c r="C98" s="20" t="s">
        <v>2236</v>
      </c>
      <c r="D98" s="9" t="s">
        <v>2930</v>
      </c>
      <c r="E98" s="8" t="s">
        <v>3903</v>
      </c>
      <c r="F98" s="3" t="s">
        <v>3888</v>
      </c>
      <c r="G98" s="7" t="s">
        <v>393</v>
      </c>
      <c r="H98" s="10" t="s">
        <v>1477</v>
      </c>
      <c r="I98" s="7" t="s">
        <v>772</v>
      </c>
      <c r="J98" s="7" t="s">
        <v>941</v>
      </c>
      <c r="K98" t="s">
        <v>4177</v>
      </c>
    </row>
    <row r="99" spans="1:11" ht="14.25">
      <c r="A99" s="6" t="e">
        <f>#REF!</f>
        <v>#REF!</v>
      </c>
      <c r="B99" s="7">
        <f t="shared" si="1"/>
        <v>98</v>
      </c>
      <c r="C99" s="20" t="s">
        <v>2236</v>
      </c>
      <c r="D99" s="9" t="s">
        <v>2862</v>
      </c>
      <c r="E99" s="8" t="s">
        <v>3903</v>
      </c>
      <c r="F99" s="3" t="s">
        <v>3888</v>
      </c>
      <c r="G99" s="7" t="s">
        <v>2997</v>
      </c>
      <c r="H99" s="10" t="s">
        <v>3304</v>
      </c>
      <c r="I99" s="7" t="s">
        <v>2079</v>
      </c>
      <c r="J99" s="7" t="s">
        <v>976</v>
      </c>
      <c r="K99" t="s">
        <v>4177</v>
      </c>
    </row>
    <row r="100" spans="1:11" ht="14.25">
      <c r="A100" s="6" t="e">
        <f>#REF!</f>
        <v>#REF!</v>
      </c>
      <c r="B100" s="7">
        <f t="shared" si="1"/>
        <v>99</v>
      </c>
      <c r="C100" s="20" t="s">
        <v>2236</v>
      </c>
      <c r="D100" s="9" t="s">
        <v>2863</v>
      </c>
      <c r="E100" s="8" t="s">
        <v>3903</v>
      </c>
      <c r="F100" s="3" t="s">
        <v>3888</v>
      </c>
      <c r="G100" s="7" t="s">
        <v>3271</v>
      </c>
      <c r="H100" s="10" t="s">
        <v>4471</v>
      </c>
      <c r="I100" s="7" t="s">
        <v>788</v>
      </c>
      <c r="J100" s="7" t="s">
        <v>3608</v>
      </c>
      <c r="K100" t="s">
        <v>4177</v>
      </c>
    </row>
    <row r="101" spans="1:11" ht="14.25">
      <c r="A101" s="6" t="e">
        <f>#REF!</f>
        <v>#REF!</v>
      </c>
      <c r="B101" s="7">
        <f t="shared" si="1"/>
        <v>100</v>
      </c>
      <c r="C101" s="20" t="s">
        <v>2236</v>
      </c>
      <c r="D101" s="9" t="s">
        <v>2864</v>
      </c>
      <c r="E101" s="8" t="s">
        <v>3903</v>
      </c>
      <c r="F101" s="3" t="s">
        <v>3888</v>
      </c>
      <c r="G101" s="7" t="s">
        <v>1027</v>
      </c>
      <c r="H101" s="10" t="s">
        <v>4747</v>
      </c>
      <c r="I101" s="7" t="s">
        <v>3450</v>
      </c>
      <c r="J101" s="7" t="s">
        <v>3938</v>
      </c>
      <c r="K101" t="s">
        <v>4177</v>
      </c>
    </row>
    <row r="102" spans="1:11" ht="14.25">
      <c r="A102" s="6" t="e">
        <f>#REF!</f>
        <v>#REF!</v>
      </c>
      <c r="B102" s="7">
        <f t="shared" si="1"/>
        <v>101</v>
      </c>
      <c r="C102" s="20" t="s">
        <v>2236</v>
      </c>
      <c r="D102" s="9" t="s">
        <v>2865</v>
      </c>
      <c r="E102" s="8" t="s">
        <v>3903</v>
      </c>
      <c r="F102" s="3" t="s">
        <v>3888</v>
      </c>
      <c r="G102" s="7" t="s">
        <v>1027</v>
      </c>
      <c r="H102" s="10" t="s">
        <v>3417</v>
      </c>
      <c r="I102" s="7" t="s">
        <v>343</v>
      </c>
      <c r="J102" s="7" t="s">
        <v>485</v>
      </c>
      <c r="K102" t="s">
        <v>4177</v>
      </c>
    </row>
    <row r="103" spans="1:11" ht="14.25">
      <c r="A103" s="6" t="e">
        <f>#REF!</f>
        <v>#REF!</v>
      </c>
      <c r="B103" s="7">
        <f t="shared" si="1"/>
        <v>102</v>
      </c>
      <c r="C103" s="20" t="s">
        <v>2236</v>
      </c>
      <c r="D103" s="9" t="s">
        <v>2857</v>
      </c>
      <c r="E103" s="8" t="s">
        <v>3903</v>
      </c>
      <c r="F103" s="3" t="s">
        <v>3888</v>
      </c>
      <c r="G103" s="7" t="s">
        <v>2997</v>
      </c>
      <c r="H103" s="10" t="s">
        <v>463</v>
      </c>
      <c r="I103" s="7" t="s">
        <v>4078</v>
      </c>
      <c r="J103" s="7" t="s">
        <v>1449</v>
      </c>
      <c r="K103" t="s">
        <v>4177</v>
      </c>
    </row>
    <row r="104" spans="1:11" ht="14.25">
      <c r="A104" s="6" t="e">
        <f>#REF!</f>
        <v>#REF!</v>
      </c>
      <c r="B104" s="7">
        <f t="shared" si="1"/>
        <v>103</v>
      </c>
      <c r="C104" s="20" t="s">
        <v>2236</v>
      </c>
      <c r="D104" s="9" t="s">
        <v>2860</v>
      </c>
      <c r="E104" s="8" t="s">
        <v>3903</v>
      </c>
      <c r="F104" s="3" t="s">
        <v>3888</v>
      </c>
      <c r="G104" s="7" t="s">
        <v>393</v>
      </c>
      <c r="H104" s="10" t="s">
        <v>3651</v>
      </c>
      <c r="I104" s="7" t="s">
        <v>4613</v>
      </c>
      <c r="J104" s="7" t="s">
        <v>2113</v>
      </c>
      <c r="K104" t="s">
        <v>4177</v>
      </c>
    </row>
    <row r="105" spans="1:11" ht="14.25">
      <c r="A105" s="6" t="e">
        <f>#REF!</f>
        <v>#REF!</v>
      </c>
      <c r="B105" s="7">
        <f t="shared" si="1"/>
        <v>104</v>
      </c>
      <c r="C105" s="20" t="s">
        <v>2236</v>
      </c>
      <c r="D105" s="9" t="s">
        <v>2861</v>
      </c>
      <c r="E105" s="8" t="s">
        <v>3903</v>
      </c>
      <c r="F105" s="3" t="s">
        <v>3888</v>
      </c>
      <c r="G105" s="7" t="s">
        <v>4822</v>
      </c>
      <c r="H105" s="10" t="s">
        <v>4156</v>
      </c>
      <c r="I105" s="7" t="s">
        <v>568</v>
      </c>
      <c r="J105" s="7" t="s">
        <v>2361</v>
      </c>
      <c r="K105" t="s">
        <v>4177</v>
      </c>
    </row>
    <row r="106" spans="1:11" ht="14.25">
      <c r="A106" s="6" t="e">
        <f>#REF!</f>
        <v>#REF!</v>
      </c>
      <c r="B106" s="7">
        <f t="shared" si="1"/>
        <v>105</v>
      </c>
      <c r="C106" s="20" t="s">
        <v>2236</v>
      </c>
      <c r="D106" s="9" t="s">
        <v>2870</v>
      </c>
      <c r="E106" s="8" t="s">
        <v>3903</v>
      </c>
      <c r="F106" s="3" t="s">
        <v>3888</v>
      </c>
      <c r="G106" s="7" t="s">
        <v>4822</v>
      </c>
      <c r="H106" s="10" t="s">
        <v>207</v>
      </c>
      <c r="I106" s="7" t="s">
        <v>2194</v>
      </c>
      <c r="J106" s="7" t="s">
        <v>4306</v>
      </c>
      <c r="K106" t="s">
        <v>4177</v>
      </c>
    </row>
    <row r="107" spans="1:11" ht="14.25">
      <c r="A107" s="6" t="e">
        <f>#REF!</f>
        <v>#REF!</v>
      </c>
      <c r="B107" s="7">
        <f t="shared" si="1"/>
        <v>106</v>
      </c>
      <c r="C107" s="20" t="s">
        <v>2236</v>
      </c>
      <c r="D107" s="9" t="s">
        <v>2868</v>
      </c>
      <c r="E107" s="8" t="s">
        <v>3903</v>
      </c>
      <c r="F107" s="3" t="s">
        <v>3888</v>
      </c>
      <c r="G107" s="7" t="s">
        <v>2997</v>
      </c>
      <c r="H107" s="10" t="s">
        <v>84</v>
      </c>
      <c r="I107" s="7" t="s">
        <v>4377</v>
      </c>
      <c r="J107" s="7" t="s">
        <v>1093</v>
      </c>
      <c r="K107" t="s">
        <v>4177</v>
      </c>
    </row>
    <row r="108" spans="1:11" ht="14.25">
      <c r="A108" s="6" t="e">
        <f>#REF!</f>
        <v>#REF!</v>
      </c>
      <c r="B108" s="7">
        <f t="shared" si="1"/>
        <v>107</v>
      </c>
      <c r="C108" s="20" t="s">
        <v>2236</v>
      </c>
      <c r="D108" s="9" t="s">
        <v>2873</v>
      </c>
      <c r="E108" s="8" t="s">
        <v>3903</v>
      </c>
      <c r="F108" s="3" t="s">
        <v>3888</v>
      </c>
      <c r="G108" s="7" t="s">
        <v>4822</v>
      </c>
      <c r="H108" s="10" t="s">
        <v>4293</v>
      </c>
      <c r="I108" s="7" t="s">
        <v>3241</v>
      </c>
      <c r="J108" s="7" t="s">
        <v>2288</v>
      </c>
      <c r="K108" t="s">
        <v>4177</v>
      </c>
    </row>
    <row r="109" spans="1:11" ht="14.25">
      <c r="A109" s="6" t="e">
        <f>#REF!</f>
        <v>#REF!</v>
      </c>
      <c r="B109" s="7">
        <f t="shared" si="1"/>
        <v>108</v>
      </c>
      <c r="C109" s="20" t="s">
        <v>2236</v>
      </c>
      <c r="D109" s="9" t="s">
        <v>2871</v>
      </c>
      <c r="E109" s="8" t="s">
        <v>3903</v>
      </c>
      <c r="F109" s="3" t="s">
        <v>3888</v>
      </c>
      <c r="G109" s="7" t="s">
        <v>393</v>
      </c>
      <c r="H109" s="10" t="s">
        <v>2806</v>
      </c>
      <c r="I109" s="7" t="s">
        <v>3702</v>
      </c>
      <c r="J109" s="7" t="s">
        <v>4496</v>
      </c>
      <c r="K109" t="s">
        <v>4177</v>
      </c>
    </row>
    <row r="110" spans="1:11" ht="14.25">
      <c r="A110" s="6" t="e">
        <f>#REF!</f>
        <v>#REF!</v>
      </c>
      <c r="B110" s="7">
        <f t="shared" si="1"/>
        <v>109</v>
      </c>
      <c r="C110" s="20" t="s">
        <v>2236</v>
      </c>
      <c r="D110" s="9" t="s">
        <v>2879</v>
      </c>
      <c r="E110" s="8" t="s">
        <v>3903</v>
      </c>
      <c r="F110" s="3" t="s">
        <v>3888</v>
      </c>
      <c r="G110" s="7" t="s">
        <v>4822</v>
      </c>
      <c r="H110" s="10" t="s">
        <v>1307</v>
      </c>
      <c r="I110" s="7" t="s">
        <v>2516</v>
      </c>
      <c r="J110" s="7" t="s">
        <v>707</v>
      </c>
      <c r="K110" t="s">
        <v>4177</v>
      </c>
    </row>
    <row r="111" spans="1:11" ht="14.25">
      <c r="A111" s="6" t="e">
        <f>#REF!</f>
        <v>#REF!</v>
      </c>
      <c r="B111" s="7">
        <f t="shared" si="1"/>
        <v>110</v>
      </c>
      <c r="C111" s="20" t="s">
        <v>2236</v>
      </c>
      <c r="D111" s="9" t="s">
        <v>2880</v>
      </c>
      <c r="E111" s="8" t="s">
        <v>3903</v>
      </c>
      <c r="F111" s="3" t="s">
        <v>3888</v>
      </c>
      <c r="G111" s="7" t="s">
        <v>393</v>
      </c>
      <c r="H111" s="10" t="s">
        <v>3131</v>
      </c>
      <c r="I111" s="7" t="s">
        <v>4379</v>
      </c>
      <c r="J111" s="7" t="s">
        <v>3016</v>
      </c>
      <c r="K111" t="s">
        <v>4177</v>
      </c>
    </row>
    <row r="112" spans="1:11" ht="14.25">
      <c r="A112" s="6" t="e">
        <f>#REF!</f>
        <v>#REF!</v>
      </c>
      <c r="B112" s="7">
        <f t="shared" si="1"/>
        <v>111</v>
      </c>
      <c r="C112" s="20" t="s">
        <v>2236</v>
      </c>
      <c r="D112" s="9" t="s">
        <v>2876</v>
      </c>
      <c r="E112" s="8" t="s">
        <v>3903</v>
      </c>
      <c r="F112" s="3" t="s">
        <v>3888</v>
      </c>
      <c r="G112" s="7" t="s">
        <v>393</v>
      </c>
      <c r="H112" s="10" t="s">
        <v>2630</v>
      </c>
      <c r="I112" s="7" t="s">
        <v>2073</v>
      </c>
      <c r="J112" s="7" t="s">
        <v>4867</v>
      </c>
      <c r="K112" t="s">
        <v>4177</v>
      </c>
    </row>
    <row r="113" spans="1:11" ht="14.25">
      <c r="A113" s="6" t="e">
        <f>#REF!</f>
        <v>#REF!</v>
      </c>
      <c r="B113" s="7">
        <f t="shared" si="1"/>
        <v>112</v>
      </c>
      <c r="C113" s="20" t="s">
        <v>2236</v>
      </c>
      <c r="D113" s="9" t="s">
        <v>2877</v>
      </c>
      <c r="E113" s="8" t="s">
        <v>3903</v>
      </c>
      <c r="F113" s="3" t="s">
        <v>3888</v>
      </c>
      <c r="G113" s="7" t="s">
        <v>393</v>
      </c>
      <c r="H113" s="10" t="s">
        <v>3324</v>
      </c>
      <c r="I113" s="7" t="s">
        <v>2754</v>
      </c>
      <c r="J113" s="7" t="s">
        <v>632</v>
      </c>
      <c r="K113" t="s">
        <v>4177</v>
      </c>
    </row>
    <row r="114" spans="1:11" ht="14.25">
      <c r="A114" s="6" t="e">
        <f>#REF!</f>
        <v>#REF!</v>
      </c>
      <c r="B114" s="7">
        <f t="shared" si="1"/>
        <v>113</v>
      </c>
      <c r="C114" s="20" t="s">
        <v>2236</v>
      </c>
      <c r="D114" s="9" t="s">
        <v>2874</v>
      </c>
      <c r="E114" s="8" t="s">
        <v>3903</v>
      </c>
      <c r="F114" s="3" t="s">
        <v>3888</v>
      </c>
      <c r="G114" s="7" t="s">
        <v>2997</v>
      </c>
      <c r="H114" s="10" t="s">
        <v>1206</v>
      </c>
      <c r="I114" s="7" t="s">
        <v>37</v>
      </c>
      <c r="J114" s="7" t="s">
        <v>3051</v>
      </c>
      <c r="K114" t="s">
        <v>4177</v>
      </c>
    </row>
    <row r="115" spans="1:11" ht="14.25">
      <c r="A115" s="6" t="e">
        <f>#REF!</f>
        <v>#REF!</v>
      </c>
      <c r="B115" s="7">
        <f t="shared" si="1"/>
        <v>114</v>
      </c>
      <c r="C115" s="20" t="s">
        <v>2236</v>
      </c>
      <c r="D115" s="9" t="s">
        <v>2875</v>
      </c>
      <c r="E115" s="8" t="s">
        <v>3903</v>
      </c>
      <c r="F115" s="3" t="s">
        <v>3888</v>
      </c>
      <c r="G115" s="7" t="s">
        <v>4822</v>
      </c>
      <c r="H115" s="10" t="s">
        <v>3120</v>
      </c>
      <c r="I115" s="7" t="s">
        <v>167</v>
      </c>
      <c r="J115" s="7" t="s">
        <v>3008</v>
      </c>
      <c r="K115" t="s">
        <v>4177</v>
      </c>
    </row>
    <row r="116" spans="1:11" ht="14.25">
      <c r="A116" s="6" t="e">
        <f>#REF!</f>
        <v>#REF!</v>
      </c>
      <c r="B116" s="7">
        <f t="shared" si="1"/>
        <v>115</v>
      </c>
      <c r="C116" s="20" t="s">
        <v>2236</v>
      </c>
      <c r="D116" s="9" t="s">
        <v>2888</v>
      </c>
      <c r="E116" s="8" t="s">
        <v>3903</v>
      </c>
      <c r="F116" s="3" t="s">
        <v>3888</v>
      </c>
      <c r="G116" s="7" t="s">
        <v>1027</v>
      </c>
      <c r="H116" s="10" t="s">
        <v>1197</v>
      </c>
      <c r="I116" s="7" t="s">
        <v>728</v>
      </c>
      <c r="J116" s="7" t="s">
        <v>1708</v>
      </c>
      <c r="K116" t="s">
        <v>4177</v>
      </c>
    </row>
    <row r="117" spans="1:11" ht="14.25">
      <c r="A117" s="6" t="e">
        <f>#REF!</f>
        <v>#REF!</v>
      </c>
      <c r="B117" s="7">
        <f t="shared" si="1"/>
        <v>116</v>
      </c>
      <c r="C117" s="20" t="s">
        <v>2236</v>
      </c>
      <c r="D117" s="9" t="s">
        <v>2887</v>
      </c>
      <c r="E117" s="8" t="s">
        <v>3903</v>
      </c>
      <c r="F117" s="3" t="s">
        <v>3888</v>
      </c>
      <c r="G117" s="7" t="s">
        <v>1027</v>
      </c>
      <c r="H117" s="10" t="s">
        <v>4492</v>
      </c>
      <c r="I117" s="7" t="s">
        <v>684</v>
      </c>
      <c r="J117" s="7" t="s">
        <v>1089</v>
      </c>
      <c r="K117" t="s">
        <v>4177</v>
      </c>
    </row>
    <row r="118" spans="1:11" ht="14.25">
      <c r="A118" s="6" t="e">
        <f>#REF!</f>
        <v>#REF!</v>
      </c>
      <c r="B118" s="7">
        <f t="shared" si="1"/>
        <v>117</v>
      </c>
      <c r="C118" s="20" t="s">
        <v>2236</v>
      </c>
      <c r="D118" s="9" t="s">
        <v>2886</v>
      </c>
      <c r="E118" s="8" t="s">
        <v>3903</v>
      </c>
      <c r="F118" s="3" t="s">
        <v>2793</v>
      </c>
      <c r="G118" s="7" t="s">
        <v>1119</v>
      </c>
      <c r="H118" s="10" t="s">
        <v>1003</v>
      </c>
      <c r="I118" s="7" t="s">
        <v>3732</v>
      </c>
      <c r="J118" s="7" t="s">
        <v>3989</v>
      </c>
      <c r="K118" t="s">
        <v>4177</v>
      </c>
    </row>
    <row r="119" spans="1:11" ht="14.25">
      <c r="A119" s="6" t="e">
        <f>#REF!</f>
        <v>#REF!</v>
      </c>
      <c r="B119" s="7">
        <f t="shared" si="1"/>
        <v>118</v>
      </c>
      <c r="C119" s="20" t="s">
        <v>2236</v>
      </c>
      <c r="D119" s="9" t="s">
        <v>2885</v>
      </c>
      <c r="E119" s="8" t="s">
        <v>3903</v>
      </c>
      <c r="F119" s="3" t="s">
        <v>2793</v>
      </c>
      <c r="G119" s="7" t="s">
        <v>1119</v>
      </c>
      <c r="H119" s="10" t="s">
        <v>425</v>
      </c>
      <c r="I119" s="7" t="s">
        <v>3026</v>
      </c>
      <c r="J119" s="7" t="s">
        <v>4894</v>
      </c>
      <c r="K119" t="s">
        <v>4177</v>
      </c>
    </row>
    <row r="120" spans="1:11" ht="14.25">
      <c r="A120" s="6" t="e">
        <f>#REF!</f>
        <v>#REF!</v>
      </c>
      <c r="B120" s="7">
        <f t="shared" si="1"/>
        <v>119</v>
      </c>
      <c r="C120" s="20" t="s">
        <v>2236</v>
      </c>
      <c r="D120" s="9" t="s">
        <v>2884</v>
      </c>
      <c r="E120" s="8" t="s">
        <v>3903</v>
      </c>
      <c r="F120" s="3" t="s">
        <v>3888</v>
      </c>
      <c r="G120" s="7" t="s">
        <v>4381</v>
      </c>
      <c r="H120" s="10" t="s">
        <v>4161</v>
      </c>
      <c r="I120" s="7" t="s">
        <v>3765</v>
      </c>
      <c r="J120" s="7" t="s">
        <v>4676</v>
      </c>
      <c r="K120" t="s">
        <v>4177</v>
      </c>
    </row>
    <row r="121" spans="1:11" ht="14.25">
      <c r="A121" s="6" t="e">
        <f>#REF!</f>
        <v>#REF!</v>
      </c>
      <c r="B121" s="7">
        <f t="shared" si="1"/>
        <v>120</v>
      </c>
      <c r="C121" s="20" t="s">
        <v>2236</v>
      </c>
      <c r="D121" s="9" t="s">
        <v>2760</v>
      </c>
      <c r="E121" s="8" t="s">
        <v>3903</v>
      </c>
      <c r="F121" s="3" t="s">
        <v>3888</v>
      </c>
      <c r="G121" s="7" t="s">
        <v>2997</v>
      </c>
      <c r="H121" s="10" t="s">
        <v>4047</v>
      </c>
      <c r="I121" s="7" t="s">
        <v>1702</v>
      </c>
      <c r="J121" s="7" t="s">
        <v>309</v>
      </c>
      <c r="K121" t="s">
        <v>4177</v>
      </c>
    </row>
    <row r="122" spans="1:11" ht="14.25">
      <c r="A122" s="6" t="e">
        <f>#REF!</f>
        <v>#REF!</v>
      </c>
      <c r="B122" s="7">
        <f t="shared" si="1"/>
        <v>121</v>
      </c>
      <c r="C122" s="20" t="s">
        <v>2236</v>
      </c>
      <c r="D122" s="9" t="s">
        <v>2759</v>
      </c>
      <c r="E122" s="8" t="s">
        <v>3903</v>
      </c>
      <c r="F122" s="3" t="s">
        <v>4432</v>
      </c>
      <c r="G122" s="7" t="s">
        <v>1501</v>
      </c>
      <c r="H122" s="10" t="s">
        <v>1679</v>
      </c>
      <c r="I122" s="7" t="s">
        <v>4043</v>
      </c>
      <c r="J122" s="7" t="s">
        <v>424</v>
      </c>
      <c r="K122" t="s">
        <v>4177</v>
      </c>
    </row>
    <row r="123" spans="1:11" ht="14.25">
      <c r="A123" s="6" t="e">
        <f>#REF!</f>
        <v>#REF!</v>
      </c>
      <c r="B123" s="7">
        <f t="shared" si="1"/>
        <v>122</v>
      </c>
      <c r="C123" s="20" t="s">
        <v>2236</v>
      </c>
      <c r="D123" s="9" t="s">
        <v>2758</v>
      </c>
      <c r="E123" s="8" t="s">
        <v>3903</v>
      </c>
      <c r="F123" s="3" t="s">
        <v>4432</v>
      </c>
      <c r="G123" s="7" t="s">
        <v>1501</v>
      </c>
      <c r="H123" s="10" t="s">
        <v>2000</v>
      </c>
      <c r="I123" s="7" t="s">
        <v>3813</v>
      </c>
      <c r="J123" s="7" t="s">
        <v>1689</v>
      </c>
      <c r="K123" t="s">
        <v>4177</v>
      </c>
    </row>
    <row r="124" spans="1:11" ht="14.25">
      <c r="A124" s="6" t="e">
        <f>#REF!</f>
        <v>#REF!</v>
      </c>
      <c r="B124" s="7">
        <f t="shared" si="1"/>
        <v>123</v>
      </c>
      <c r="C124" s="20" t="s">
        <v>2236</v>
      </c>
      <c r="D124" s="9" t="s">
        <v>2757</v>
      </c>
      <c r="E124" s="8" t="s">
        <v>3903</v>
      </c>
      <c r="F124" s="3" t="s">
        <v>4432</v>
      </c>
      <c r="G124" s="7" t="s">
        <v>1501</v>
      </c>
      <c r="H124" s="10" t="s">
        <v>4472</v>
      </c>
      <c r="I124" s="7" t="s">
        <v>3647</v>
      </c>
      <c r="J124" s="7" t="s">
        <v>163</v>
      </c>
      <c r="K124" t="s">
        <v>4177</v>
      </c>
    </row>
    <row r="125" spans="1:11" ht="14.25">
      <c r="A125" s="6" t="e">
        <f>#REF!</f>
        <v>#REF!</v>
      </c>
      <c r="B125" s="7">
        <f t="shared" si="1"/>
        <v>124</v>
      </c>
      <c r="C125" s="20" t="s">
        <v>2236</v>
      </c>
      <c r="D125" s="9" t="s">
        <v>2762</v>
      </c>
      <c r="E125" s="8" t="s">
        <v>3903</v>
      </c>
      <c r="F125" s="3" t="s">
        <v>4835</v>
      </c>
      <c r="G125" s="7" t="s">
        <v>1270</v>
      </c>
      <c r="H125" s="10" t="s">
        <v>1149</v>
      </c>
      <c r="I125" s="7" t="s">
        <v>2264</v>
      </c>
      <c r="J125" s="7" t="s">
        <v>217</v>
      </c>
      <c r="K125" t="s">
        <v>4177</v>
      </c>
    </row>
    <row r="126" spans="1:11" ht="14.25">
      <c r="A126" s="6" t="e">
        <f>#REF!</f>
        <v>#REF!</v>
      </c>
      <c r="B126" s="7">
        <f t="shared" si="1"/>
        <v>125</v>
      </c>
      <c r="C126" s="20" t="s">
        <v>2236</v>
      </c>
      <c r="D126" s="9" t="s">
        <v>2745</v>
      </c>
      <c r="E126" s="8" t="s">
        <v>3903</v>
      </c>
      <c r="F126" s="3" t="s">
        <v>4835</v>
      </c>
      <c r="G126" s="7" t="s">
        <v>1270</v>
      </c>
      <c r="H126" s="10" t="s">
        <v>950</v>
      </c>
      <c r="I126" s="7" t="s">
        <v>4105</v>
      </c>
      <c r="J126" s="7" t="s">
        <v>3053</v>
      </c>
      <c r="K126" t="s">
        <v>4177</v>
      </c>
    </row>
    <row r="127" spans="1:11" ht="14.25">
      <c r="A127" s="6" t="e">
        <f>#REF!</f>
        <v>#REF!</v>
      </c>
      <c r="B127" s="7">
        <f t="shared" si="1"/>
        <v>126</v>
      </c>
      <c r="C127" s="20" t="s">
        <v>2236</v>
      </c>
      <c r="D127" s="9" t="s">
        <v>2746</v>
      </c>
      <c r="E127" s="8" t="s">
        <v>3903</v>
      </c>
      <c r="F127" s="3" t="s">
        <v>4835</v>
      </c>
      <c r="G127" s="7" t="s">
        <v>1270</v>
      </c>
      <c r="H127" s="10" t="s">
        <v>1703</v>
      </c>
      <c r="I127" s="7" t="s">
        <v>2108</v>
      </c>
      <c r="J127" s="7" t="s">
        <v>3089</v>
      </c>
      <c r="K127" t="s">
        <v>4177</v>
      </c>
    </row>
    <row r="128" spans="1:11" ht="14.25">
      <c r="A128" s="6" t="e">
        <f>#REF!</f>
        <v>#REF!</v>
      </c>
      <c r="B128" s="7">
        <f t="shared" si="1"/>
        <v>127</v>
      </c>
      <c r="C128" s="20" t="s">
        <v>2236</v>
      </c>
      <c r="D128" s="9" t="s">
        <v>2750</v>
      </c>
      <c r="E128" s="8" t="s">
        <v>3903</v>
      </c>
      <c r="F128" s="3" t="s">
        <v>4432</v>
      </c>
      <c r="G128" s="7" t="s">
        <v>1501</v>
      </c>
      <c r="H128" s="10" t="s">
        <v>2845</v>
      </c>
      <c r="I128" s="7" t="s">
        <v>826</v>
      </c>
      <c r="J128" s="7" t="s">
        <v>3010</v>
      </c>
      <c r="K128" t="s">
        <v>4177</v>
      </c>
    </row>
    <row r="129" spans="1:11" ht="14.25">
      <c r="A129" s="6" t="e">
        <f>#REF!</f>
        <v>#REF!</v>
      </c>
      <c r="B129" s="7">
        <f t="shared" si="1"/>
        <v>128</v>
      </c>
      <c r="C129" s="20" t="s">
        <v>2236</v>
      </c>
      <c r="D129" s="9" t="s">
        <v>2751</v>
      </c>
      <c r="E129" s="8" t="s">
        <v>3903</v>
      </c>
      <c r="F129" s="3" t="s">
        <v>4764</v>
      </c>
      <c r="G129" s="7" t="s">
        <v>1670</v>
      </c>
      <c r="H129" s="10" t="s">
        <v>2120</v>
      </c>
      <c r="I129" s="7" t="s">
        <v>106</v>
      </c>
      <c r="J129" s="7" t="s">
        <v>2012</v>
      </c>
      <c r="K129" t="s">
        <v>4177</v>
      </c>
    </row>
    <row r="130" spans="1:11" ht="14.25">
      <c r="A130" s="6" t="e">
        <f>#REF!</f>
        <v>#REF!</v>
      </c>
      <c r="B130" s="7">
        <f t="shared" si="1"/>
        <v>129</v>
      </c>
      <c r="C130" s="20" t="s">
        <v>2236</v>
      </c>
      <c r="D130" s="9" t="s">
        <v>2747</v>
      </c>
      <c r="E130" s="8" t="s">
        <v>3903</v>
      </c>
      <c r="F130" s="3" t="s">
        <v>4764</v>
      </c>
      <c r="G130" s="7" t="s">
        <v>4765</v>
      </c>
      <c r="H130" s="10" t="s">
        <v>2830</v>
      </c>
      <c r="I130" s="7" t="s">
        <v>4647</v>
      </c>
      <c r="J130" s="7" t="s">
        <v>529</v>
      </c>
      <c r="K130" t="s">
        <v>4177</v>
      </c>
    </row>
    <row r="131" spans="1:11" ht="14.25">
      <c r="A131" s="6" t="e">
        <f>#REF!</f>
        <v>#REF!</v>
      </c>
      <c r="B131" s="7">
        <f aca="true" t="shared" si="2" ref="B131:B194">ROW(B130)</f>
        <v>130</v>
      </c>
      <c r="C131" s="20" t="s">
        <v>2236</v>
      </c>
      <c r="D131" s="9" t="s">
        <v>2749</v>
      </c>
      <c r="E131" s="8" t="s">
        <v>3903</v>
      </c>
      <c r="F131" s="3" t="s">
        <v>136</v>
      </c>
      <c r="G131" s="7" t="s">
        <v>2075</v>
      </c>
      <c r="H131" s="10" t="s">
        <v>3713</v>
      </c>
      <c r="I131" s="7" t="s">
        <v>3317</v>
      </c>
      <c r="J131" s="7" t="s">
        <v>3846</v>
      </c>
      <c r="K131" t="s">
        <v>4177</v>
      </c>
    </row>
    <row r="132" spans="1:11" ht="14.25">
      <c r="A132" s="6" t="e">
        <f>#REF!</f>
        <v>#REF!</v>
      </c>
      <c r="B132" s="7">
        <f t="shared" si="2"/>
        <v>131</v>
      </c>
      <c r="C132" s="20" t="s">
        <v>2236</v>
      </c>
      <c r="D132" s="9" t="s">
        <v>2782</v>
      </c>
      <c r="E132" s="8" t="s">
        <v>3903</v>
      </c>
      <c r="F132" s="3" t="s">
        <v>3888</v>
      </c>
      <c r="G132" s="7" t="s">
        <v>4822</v>
      </c>
      <c r="H132" s="10" t="s">
        <v>2015</v>
      </c>
      <c r="I132" s="7" t="s">
        <v>245</v>
      </c>
      <c r="J132" s="7" t="s">
        <v>4387</v>
      </c>
      <c r="K132" t="s">
        <v>4177</v>
      </c>
    </row>
    <row r="133" spans="1:11" ht="14.25">
      <c r="A133" s="6" t="e">
        <f>#REF!</f>
        <v>#REF!</v>
      </c>
      <c r="B133" s="7">
        <f t="shared" si="2"/>
        <v>132</v>
      </c>
      <c r="C133" s="20" t="s">
        <v>2236</v>
      </c>
      <c r="D133" s="9" t="s">
        <v>2779</v>
      </c>
      <c r="E133" s="8" t="s">
        <v>3903</v>
      </c>
      <c r="F133" s="3" t="s">
        <v>3888</v>
      </c>
      <c r="G133" s="7" t="s">
        <v>4822</v>
      </c>
      <c r="H133" s="10" t="s">
        <v>4152</v>
      </c>
      <c r="I133" s="7" t="s">
        <v>2098</v>
      </c>
      <c r="J133" s="7" t="s">
        <v>960</v>
      </c>
      <c r="K133" t="s">
        <v>4177</v>
      </c>
    </row>
    <row r="134" spans="1:11" ht="14.25">
      <c r="A134" s="6" t="e">
        <f>#REF!</f>
        <v>#REF!</v>
      </c>
      <c r="B134" s="7">
        <f t="shared" si="2"/>
        <v>133</v>
      </c>
      <c r="C134" s="20" t="s">
        <v>2236</v>
      </c>
      <c r="D134" s="9" t="s">
        <v>2784</v>
      </c>
      <c r="E134" s="8" t="s">
        <v>3903</v>
      </c>
      <c r="F134" s="3" t="s">
        <v>136</v>
      </c>
      <c r="G134" s="7" t="s">
        <v>2995</v>
      </c>
      <c r="H134" s="10" t="s">
        <v>3305</v>
      </c>
      <c r="I134" s="7" t="s">
        <v>273</v>
      </c>
      <c r="J134" s="7" t="s">
        <v>1417</v>
      </c>
      <c r="K134" t="s">
        <v>4177</v>
      </c>
    </row>
    <row r="135" spans="1:11" ht="14.25">
      <c r="A135" s="6" t="e">
        <f>#REF!</f>
        <v>#REF!</v>
      </c>
      <c r="B135" s="7">
        <f t="shared" si="2"/>
        <v>134</v>
      </c>
      <c r="C135" s="20" t="s">
        <v>2236</v>
      </c>
      <c r="D135" s="9" t="s">
        <v>2783</v>
      </c>
      <c r="E135" s="8" t="s">
        <v>3903</v>
      </c>
      <c r="F135" s="3" t="s">
        <v>3888</v>
      </c>
      <c r="G135" s="7" t="s">
        <v>1027</v>
      </c>
      <c r="H135" s="10" t="s">
        <v>3312</v>
      </c>
      <c r="I135" s="7" t="s">
        <v>636</v>
      </c>
      <c r="J135" s="7" t="s">
        <v>4641</v>
      </c>
      <c r="K135" t="s">
        <v>4177</v>
      </c>
    </row>
    <row r="136" spans="1:11" ht="14.25">
      <c r="A136" s="6" t="e">
        <f>#REF!</f>
        <v>#REF!</v>
      </c>
      <c r="B136" s="7">
        <f t="shared" si="2"/>
        <v>135</v>
      </c>
      <c r="C136" s="20" t="s">
        <v>2236</v>
      </c>
      <c r="D136" s="9" t="s">
        <v>2764</v>
      </c>
      <c r="E136" s="8" t="s">
        <v>3903</v>
      </c>
      <c r="F136" s="3" t="s">
        <v>3888</v>
      </c>
      <c r="G136" s="7" t="s">
        <v>4822</v>
      </c>
      <c r="H136" s="10" t="s">
        <v>4878</v>
      </c>
      <c r="I136" s="7" t="s">
        <v>1932</v>
      </c>
      <c r="J136" s="7" t="s">
        <v>3770</v>
      </c>
      <c r="K136" t="s">
        <v>4177</v>
      </c>
    </row>
    <row r="137" spans="1:11" ht="26.25">
      <c r="A137" s="3" t="e">
        <f>#REF!</f>
        <v>#REF!</v>
      </c>
      <c r="B137" s="7">
        <f t="shared" si="2"/>
        <v>136</v>
      </c>
      <c r="C137" s="20" t="s">
        <v>2236</v>
      </c>
      <c r="D137" s="9" t="s">
        <v>2765</v>
      </c>
      <c r="E137" s="8" t="s">
        <v>3903</v>
      </c>
      <c r="F137" s="3" t="s">
        <v>3888</v>
      </c>
      <c r="G137" s="7" t="s">
        <v>1027</v>
      </c>
      <c r="H137" s="10" t="s">
        <v>2683</v>
      </c>
      <c r="I137" s="7" t="s">
        <v>635</v>
      </c>
      <c r="J137" s="7" t="s">
        <v>2836</v>
      </c>
      <c r="K137" t="s">
        <v>4177</v>
      </c>
    </row>
    <row r="138" spans="1:11" ht="14.25">
      <c r="A138" s="3" t="e">
        <f>#REF!</f>
        <v>#REF!</v>
      </c>
      <c r="B138" s="7">
        <f t="shared" si="2"/>
        <v>137</v>
      </c>
      <c r="C138" s="20" t="s">
        <v>2236</v>
      </c>
      <c r="D138" s="9" t="s">
        <v>2767</v>
      </c>
      <c r="E138" s="8" t="s">
        <v>3903</v>
      </c>
      <c r="F138" s="3" t="s">
        <v>2793</v>
      </c>
      <c r="G138" s="7" t="s">
        <v>897</v>
      </c>
      <c r="H138" s="10" t="s">
        <v>2763</v>
      </c>
      <c r="I138" s="7" t="s">
        <v>3857</v>
      </c>
      <c r="J138" s="7" t="s">
        <v>978</v>
      </c>
      <c r="K138" t="s">
        <v>4177</v>
      </c>
    </row>
    <row r="139" spans="1:11" ht="14.25">
      <c r="A139" s="3" t="e">
        <f>#REF!</f>
        <v>#REF!</v>
      </c>
      <c r="B139" s="7">
        <f t="shared" si="2"/>
        <v>138</v>
      </c>
      <c r="C139" s="20" t="s">
        <v>2236</v>
      </c>
      <c r="D139" s="9" t="s">
        <v>2768</v>
      </c>
      <c r="E139" s="8" t="s">
        <v>3903</v>
      </c>
      <c r="F139" s="3" t="s">
        <v>4764</v>
      </c>
      <c r="G139" s="7" t="s">
        <v>4202</v>
      </c>
      <c r="H139" s="10" t="s">
        <v>583</v>
      </c>
      <c r="I139" s="7" t="s">
        <v>1897</v>
      </c>
      <c r="J139" s="7" t="s">
        <v>4591</v>
      </c>
      <c r="K139" t="s">
        <v>4177</v>
      </c>
    </row>
    <row r="140" spans="1:11" ht="14.25">
      <c r="A140" s="3" t="e">
        <f>#REF!</f>
        <v>#REF!</v>
      </c>
      <c r="B140" s="7">
        <f t="shared" si="2"/>
        <v>139</v>
      </c>
      <c r="C140" s="20" t="s">
        <v>2236</v>
      </c>
      <c r="D140" s="9" t="s">
        <v>2769</v>
      </c>
      <c r="E140" s="8" t="s">
        <v>3903</v>
      </c>
      <c r="F140" s="3" t="s">
        <v>4764</v>
      </c>
      <c r="G140" s="7" t="s">
        <v>4765</v>
      </c>
      <c r="H140" s="10" t="s">
        <v>1461</v>
      </c>
      <c r="I140" s="7" t="s">
        <v>3227</v>
      </c>
      <c r="J140" s="7" t="s">
        <v>1743</v>
      </c>
      <c r="K140" t="s">
        <v>4177</v>
      </c>
    </row>
    <row r="141" spans="1:11" ht="26.25">
      <c r="A141" s="3" t="e">
        <f>#REF!</f>
        <v>#REF!</v>
      </c>
      <c r="B141" s="7">
        <f t="shared" si="2"/>
        <v>140</v>
      </c>
      <c r="C141" s="20" t="s">
        <v>2236</v>
      </c>
      <c r="D141" s="9" t="s">
        <v>2771</v>
      </c>
      <c r="E141" s="8" t="s">
        <v>3903</v>
      </c>
      <c r="F141" s="3" t="s">
        <v>4399</v>
      </c>
      <c r="G141" s="7" t="s">
        <v>186</v>
      </c>
      <c r="H141" s="10" t="s">
        <v>1471</v>
      </c>
      <c r="I141" s="7" t="s">
        <v>2869</v>
      </c>
      <c r="J141" s="7" t="s">
        <v>1554</v>
      </c>
      <c r="K141" t="s">
        <v>4177</v>
      </c>
    </row>
    <row r="142" spans="1:11" ht="14.25">
      <c r="A142" s="3" t="e">
        <f>#REF!</f>
        <v>#REF!</v>
      </c>
      <c r="B142" s="7">
        <f t="shared" si="2"/>
        <v>141</v>
      </c>
      <c r="C142" s="20" t="s">
        <v>2236</v>
      </c>
      <c r="D142" s="9" t="s">
        <v>2773</v>
      </c>
      <c r="E142" s="8" t="s">
        <v>3903</v>
      </c>
      <c r="F142" s="3" t="s">
        <v>136</v>
      </c>
      <c r="G142" s="7" t="s">
        <v>2995</v>
      </c>
      <c r="H142" s="10" t="s">
        <v>3114</v>
      </c>
      <c r="I142" s="7" t="s">
        <v>1145</v>
      </c>
      <c r="J142" s="7" t="s">
        <v>3435</v>
      </c>
      <c r="K142" t="s">
        <v>4177</v>
      </c>
    </row>
    <row r="143" spans="1:11" ht="14.25">
      <c r="A143" s="3" t="e">
        <f>#REF!</f>
        <v>#REF!</v>
      </c>
      <c r="B143" s="7">
        <f t="shared" si="2"/>
        <v>142</v>
      </c>
      <c r="C143" s="20" t="s">
        <v>2236</v>
      </c>
      <c r="D143" s="9" t="s">
        <v>2738</v>
      </c>
      <c r="E143" s="8" t="s">
        <v>3903</v>
      </c>
      <c r="F143" s="3" t="s">
        <v>3888</v>
      </c>
      <c r="G143" s="7" t="s">
        <v>4822</v>
      </c>
      <c r="H143" s="10" t="s">
        <v>2666</v>
      </c>
      <c r="I143" s="7" t="s">
        <v>3341</v>
      </c>
      <c r="J143" s="7" t="s">
        <v>3036</v>
      </c>
      <c r="K143" t="s">
        <v>4177</v>
      </c>
    </row>
    <row r="144" spans="1:11" ht="14.25">
      <c r="A144" s="3" t="e">
        <f>#REF!</f>
        <v>#REF!</v>
      </c>
      <c r="B144" s="7">
        <f t="shared" si="2"/>
        <v>143</v>
      </c>
      <c r="C144" s="20" t="s">
        <v>2236</v>
      </c>
      <c r="D144" s="9" t="s">
        <v>2737</v>
      </c>
      <c r="E144" s="8" t="s">
        <v>3903</v>
      </c>
      <c r="F144" s="3" t="s">
        <v>2425</v>
      </c>
      <c r="G144" s="7" t="s">
        <v>1465</v>
      </c>
      <c r="H144" s="10" t="s">
        <v>1042</v>
      </c>
      <c r="I144" s="7" t="s">
        <v>1949</v>
      </c>
      <c r="J144" s="7" t="s">
        <v>4344</v>
      </c>
      <c r="K144" t="s">
        <v>4177</v>
      </c>
    </row>
    <row r="145" spans="1:11" ht="14.25">
      <c r="A145" s="3" t="e">
        <f>#REF!</f>
        <v>#REF!</v>
      </c>
      <c r="B145" s="7">
        <f t="shared" si="2"/>
        <v>144</v>
      </c>
      <c r="C145" s="20" t="s">
        <v>2236</v>
      </c>
      <c r="D145" s="9" t="s">
        <v>2736</v>
      </c>
      <c r="E145" s="8" t="s">
        <v>3903</v>
      </c>
      <c r="F145" s="3" t="s">
        <v>4764</v>
      </c>
      <c r="G145" s="7" t="s">
        <v>4765</v>
      </c>
      <c r="H145" s="10" t="s">
        <v>269</v>
      </c>
      <c r="I145" s="7" t="s">
        <v>3714</v>
      </c>
      <c r="J145" s="7" t="s">
        <v>1910</v>
      </c>
      <c r="K145" t="s">
        <v>4177</v>
      </c>
    </row>
    <row r="146" spans="1:11" ht="14.25">
      <c r="A146" s="3" t="e">
        <f>#REF!</f>
        <v>#REF!</v>
      </c>
      <c r="B146" s="7">
        <f t="shared" si="2"/>
        <v>145</v>
      </c>
      <c r="C146" s="20" t="s">
        <v>2236</v>
      </c>
      <c r="D146" s="9" t="s">
        <v>2733</v>
      </c>
      <c r="E146" s="8" t="s">
        <v>3903</v>
      </c>
      <c r="F146" s="3" t="s">
        <v>3210</v>
      </c>
      <c r="G146" s="7" t="s">
        <v>3985</v>
      </c>
      <c r="H146" s="10" t="s">
        <v>3518</v>
      </c>
      <c r="I146" s="7" t="s">
        <v>448</v>
      </c>
      <c r="J146" s="7" t="s">
        <v>1457</v>
      </c>
      <c r="K146" t="s">
        <v>4177</v>
      </c>
    </row>
    <row r="147" spans="1:11" ht="14.25">
      <c r="A147" s="3" t="e">
        <f>#REF!</f>
        <v>#REF!</v>
      </c>
      <c r="B147" s="7">
        <f t="shared" si="2"/>
        <v>146</v>
      </c>
      <c r="C147" s="20" t="s">
        <v>2236</v>
      </c>
      <c r="D147" s="9" t="s">
        <v>2734</v>
      </c>
      <c r="E147" s="8" t="s">
        <v>3903</v>
      </c>
      <c r="F147" s="3" t="s">
        <v>2793</v>
      </c>
      <c r="G147" s="7">
        <v>0</v>
      </c>
      <c r="H147" s="10" t="s">
        <v>4060</v>
      </c>
      <c r="I147" s="7" t="s">
        <v>3171</v>
      </c>
      <c r="J147" s="7" t="s">
        <v>3916</v>
      </c>
      <c r="K147" t="s">
        <v>4177</v>
      </c>
    </row>
    <row r="148" spans="1:11" ht="14.25">
      <c r="A148" s="3" t="e">
        <f>#REF!</f>
        <v>#REF!</v>
      </c>
      <c r="B148" s="7">
        <f t="shared" si="2"/>
        <v>147</v>
      </c>
      <c r="C148" s="20" t="s">
        <v>2236</v>
      </c>
      <c r="D148" s="9" t="s">
        <v>2729</v>
      </c>
      <c r="E148" s="8" t="s">
        <v>3903</v>
      </c>
      <c r="F148" s="3" t="s">
        <v>3210</v>
      </c>
      <c r="G148" s="7" t="s">
        <v>3985</v>
      </c>
      <c r="H148" s="10" t="s">
        <v>4585</v>
      </c>
      <c r="I148" s="7" t="s">
        <v>4588</v>
      </c>
      <c r="J148" s="7" t="s">
        <v>2284</v>
      </c>
      <c r="K148" t="s">
        <v>4177</v>
      </c>
    </row>
    <row r="149" spans="1:11" ht="14.25">
      <c r="A149" s="3" t="e">
        <f>#REF!</f>
        <v>#REF!</v>
      </c>
      <c r="B149" s="7">
        <f t="shared" si="2"/>
        <v>148</v>
      </c>
      <c r="C149" s="20" t="s">
        <v>2236</v>
      </c>
      <c r="D149" s="9" t="s">
        <v>2732</v>
      </c>
      <c r="E149" s="8" t="s">
        <v>3903</v>
      </c>
      <c r="F149" s="3" t="s">
        <v>4764</v>
      </c>
      <c r="G149" s="7" t="s">
        <v>4765</v>
      </c>
      <c r="H149" s="10" t="s">
        <v>1078</v>
      </c>
      <c r="I149" s="7" t="s">
        <v>1067</v>
      </c>
      <c r="J149" s="7" t="s">
        <v>3610</v>
      </c>
      <c r="K149" t="s">
        <v>4177</v>
      </c>
    </row>
    <row r="150" spans="1:11" ht="14.25">
      <c r="A150" s="3" t="e">
        <f>#REF!</f>
        <v>#REF!</v>
      </c>
      <c r="B150" s="7">
        <f t="shared" si="2"/>
        <v>149</v>
      </c>
      <c r="C150" s="20" t="s">
        <v>2236</v>
      </c>
      <c r="D150" s="9" t="s">
        <v>2726</v>
      </c>
      <c r="E150" s="8" t="s">
        <v>3903</v>
      </c>
      <c r="F150" s="3" t="s">
        <v>4764</v>
      </c>
      <c r="G150" s="7" t="s">
        <v>1275</v>
      </c>
      <c r="H150" s="10" t="s">
        <v>4279</v>
      </c>
      <c r="I150" s="7" t="s">
        <v>1258</v>
      </c>
      <c r="J150" s="7" t="s">
        <v>2632</v>
      </c>
      <c r="K150" t="s">
        <v>4177</v>
      </c>
    </row>
    <row r="151" spans="1:11" ht="14.25">
      <c r="A151" s="3" t="e">
        <f>#REF!</f>
        <v>#REF!</v>
      </c>
      <c r="B151" s="7">
        <f t="shared" si="2"/>
        <v>150</v>
      </c>
      <c r="C151" s="20" t="s">
        <v>2236</v>
      </c>
      <c r="D151" s="9" t="s">
        <v>2728</v>
      </c>
      <c r="E151" s="8" t="s">
        <v>3903</v>
      </c>
      <c r="F151" s="3" t="s">
        <v>3394</v>
      </c>
      <c r="G151" s="7" t="s">
        <v>638</v>
      </c>
      <c r="H151" s="10" t="s">
        <v>2798</v>
      </c>
      <c r="I151" s="7" t="s">
        <v>4502</v>
      </c>
      <c r="J151" s="7" t="s">
        <v>3196</v>
      </c>
      <c r="K151" t="s">
        <v>4177</v>
      </c>
    </row>
    <row r="152" spans="1:11" ht="14.25">
      <c r="A152" s="6" t="e">
        <f>#REF!</f>
        <v>#REF!</v>
      </c>
      <c r="B152" s="7">
        <f t="shared" si="2"/>
        <v>151</v>
      </c>
      <c r="C152" s="20" t="s">
        <v>2236</v>
      </c>
      <c r="D152" s="9" t="s">
        <v>2351</v>
      </c>
      <c r="E152" s="8" t="s">
        <v>1015</v>
      </c>
      <c r="F152" s="3" t="s">
        <v>2613</v>
      </c>
      <c r="G152" s="7" t="s">
        <v>2945</v>
      </c>
      <c r="H152" s="10" t="s">
        <v>2707</v>
      </c>
      <c r="I152" s="7" t="s">
        <v>4890</v>
      </c>
      <c r="J152" s="7" t="s">
        <v>4167</v>
      </c>
      <c r="K152" t="s">
        <v>4177</v>
      </c>
    </row>
    <row r="153" spans="1:11" ht="14.25">
      <c r="A153" s="6" t="e">
        <f>#REF!</f>
        <v>#REF!</v>
      </c>
      <c r="B153" s="7">
        <f t="shared" si="2"/>
        <v>152</v>
      </c>
      <c r="C153" s="20" t="s">
        <v>2236</v>
      </c>
      <c r="D153" s="9" t="s">
        <v>2378</v>
      </c>
      <c r="E153" s="8" t="s">
        <v>1015</v>
      </c>
      <c r="F153" s="3" t="s">
        <v>4805</v>
      </c>
      <c r="G153" s="7" t="s">
        <v>1979</v>
      </c>
      <c r="H153" s="10" t="s">
        <v>3559</v>
      </c>
      <c r="I153" s="7" t="s">
        <v>4189</v>
      </c>
      <c r="J153" s="7" t="s">
        <v>967</v>
      </c>
      <c r="K153" t="s">
        <v>4177</v>
      </c>
    </row>
    <row r="154" spans="1:11" ht="14.25">
      <c r="A154" s="6" t="e">
        <f>#REF!</f>
        <v>#REF!</v>
      </c>
      <c r="B154" s="7">
        <f t="shared" si="2"/>
        <v>153</v>
      </c>
      <c r="C154" s="20" t="s">
        <v>2236</v>
      </c>
      <c r="D154" s="9" t="s">
        <v>2379</v>
      </c>
      <c r="E154" s="8" t="s">
        <v>1015</v>
      </c>
      <c r="F154" s="3" t="s">
        <v>2613</v>
      </c>
      <c r="G154" s="7" t="s">
        <v>2945</v>
      </c>
      <c r="H154" s="10" t="s">
        <v>3176</v>
      </c>
      <c r="I154" s="7" t="s">
        <v>2706</v>
      </c>
      <c r="J154" s="7" t="s">
        <v>3084</v>
      </c>
      <c r="K154" t="s">
        <v>4177</v>
      </c>
    </row>
    <row r="155" spans="1:11" ht="14.25">
      <c r="A155" s="6" t="e">
        <f>#REF!</f>
        <v>#REF!</v>
      </c>
      <c r="B155" s="7">
        <f t="shared" si="2"/>
        <v>154</v>
      </c>
      <c r="C155" s="20" t="s">
        <v>2236</v>
      </c>
      <c r="D155" s="9" t="s">
        <v>2373</v>
      </c>
      <c r="E155" s="8" t="s">
        <v>1015</v>
      </c>
      <c r="F155" s="3" t="s">
        <v>4805</v>
      </c>
      <c r="G155" s="7" t="s">
        <v>1979</v>
      </c>
      <c r="H155" s="10" t="s">
        <v>4543</v>
      </c>
      <c r="I155" s="7" t="s">
        <v>929</v>
      </c>
      <c r="J155" s="7" t="s">
        <v>4841</v>
      </c>
      <c r="K155" t="s">
        <v>4177</v>
      </c>
    </row>
    <row r="156" spans="1:11" ht="14.25">
      <c r="A156" s="6" t="e">
        <f>#REF!</f>
        <v>#REF!</v>
      </c>
      <c r="B156" s="7">
        <f t="shared" si="2"/>
        <v>155</v>
      </c>
      <c r="C156" s="20" t="s">
        <v>2236</v>
      </c>
      <c r="D156" s="9" t="s">
        <v>2374</v>
      </c>
      <c r="E156" s="8" t="s">
        <v>1015</v>
      </c>
      <c r="F156" s="3" t="s">
        <v>787</v>
      </c>
      <c r="G156" s="7" t="s">
        <v>3049</v>
      </c>
      <c r="H156" s="10" t="s">
        <v>4781</v>
      </c>
      <c r="I156" s="7" t="s">
        <v>1364</v>
      </c>
      <c r="J156" s="7" t="s">
        <v>3226</v>
      </c>
      <c r="K156" t="s">
        <v>4177</v>
      </c>
    </row>
    <row r="157" spans="1:11" ht="14.25">
      <c r="A157" s="6" t="e">
        <f>#REF!</f>
        <v>#REF!</v>
      </c>
      <c r="B157" s="7">
        <f t="shared" si="2"/>
        <v>156</v>
      </c>
      <c r="C157" s="20" t="s">
        <v>2236</v>
      </c>
      <c r="D157" s="9" t="s">
        <v>2371</v>
      </c>
      <c r="E157" s="8" t="s">
        <v>1015</v>
      </c>
      <c r="F157" s="3" t="s">
        <v>787</v>
      </c>
      <c r="G157" s="7" t="s">
        <v>3049</v>
      </c>
      <c r="H157" s="10" t="s">
        <v>2321</v>
      </c>
      <c r="I157" s="7" t="s">
        <v>747</v>
      </c>
      <c r="J157" s="7" t="s">
        <v>3563</v>
      </c>
      <c r="K157" t="s">
        <v>4177</v>
      </c>
    </row>
    <row r="158" spans="1:11" ht="14.25">
      <c r="A158" s="6" t="e">
        <f>#REF!</f>
        <v>#REF!</v>
      </c>
      <c r="B158" s="7">
        <f t="shared" si="2"/>
        <v>157</v>
      </c>
      <c r="C158" s="20" t="s">
        <v>2236</v>
      </c>
      <c r="D158" s="9" t="s">
        <v>2372</v>
      </c>
      <c r="E158" s="8" t="s">
        <v>1015</v>
      </c>
      <c r="F158" s="3" t="s">
        <v>787</v>
      </c>
      <c r="G158" s="7" t="s">
        <v>3049</v>
      </c>
      <c r="H158" s="10" t="s">
        <v>3648</v>
      </c>
      <c r="I158" s="7" t="s">
        <v>2093</v>
      </c>
      <c r="J158" s="7" t="s">
        <v>2336</v>
      </c>
      <c r="K158" t="s">
        <v>4177</v>
      </c>
    </row>
    <row r="159" spans="1:11" ht="14.25">
      <c r="A159" s="6" t="e">
        <f>#REF!</f>
        <v>#REF!</v>
      </c>
      <c r="B159" s="7">
        <f t="shared" si="2"/>
        <v>158</v>
      </c>
      <c r="C159" s="20" t="s">
        <v>2236</v>
      </c>
      <c r="D159" s="9" t="s">
        <v>2369</v>
      </c>
      <c r="E159" s="8" t="s">
        <v>1015</v>
      </c>
      <c r="F159" s="3" t="s">
        <v>787</v>
      </c>
      <c r="G159" s="7" t="s">
        <v>3049</v>
      </c>
      <c r="H159" s="10" t="s">
        <v>175</v>
      </c>
      <c r="I159" s="7" t="s">
        <v>964</v>
      </c>
      <c r="J159" s="7" t="s">
        <v>3045</v>
      </c>
      <c r="K159" t="s">
        <v>4177</v>
      </c>
    </row>
    <row r="160" spans="1:11" ht="14.25">
      <c r="A160" s="6" t="e">
        <f>#REF!</f>
        <v>#REF!</v>
      </c>
      <c r="B160" s="7">
        <f t="shared" si="2"/>
        <v>159</v>
      </c>
      <c r="C160" s="20" t="s">
        <v>2236</v>
      </c>
      <c r="D160" s="9" t="s">
        <v>2370</v>
      </c>
      <c r="E160" s="8" t="s">
        <v>1015</v>
      </c>
      <c r="F160" s="3" t="s">
        <v>787</v>
      </c>
      <c r="G160" s="7" t="s">
        <v>3049</v>
      </c>
      <c r="H160" s="10" t="s">
        <v>1271</v>
      </c>
      <c r="I160" s="7" t="s">
        <v>2699</v>
      </c>
      <c r="J160" s="7" t="s">
        <v>3240</v>
      </c>
      <c r="K160" t="s">
        <v>4177</v>
      </c>
    </row>
    <row r="161" spans="1:11" ht="14.25">
      <c r="A161" s="6" t="e">
        <f>#REF!</f>
        <v>#REF!</v>
      </c>
      <c r="B161" s="7">
        <f t="shared" si="2"/>
        <v>160</v>
      </c>
      <c r="C161" s="20" t="s">
        <v>2236</v>
      </c>
      <c r="D161" s="9" t="s">
        <v>2366</v>
      </c>
      <c r="E161" s="8" t="s">
        <v>1015</v>
      </c>
      <c r="F161" s="3" t="s">
        <v>787</v>
      </c>
      <c r="G161" s="7" t="s">
        <v>3049</v>
      </c>
      <c r="H161" s="10" t="s">
        <v>1548</v>
      </c>
      <c r="I161" s="7" t="s">
        <v>2195</v>
      </c>
      <c r="J161" s="7" t="s">
        <v>1442</v>
      </c>
      <c r="K161" t="s">
        <v>4177</v>
      </c>
    </row>
    <row r="162" spans="1:11" ht="14.25">
      <c r="A162" s="6" t="e">
        <f>#REF!</f>
        <v>#REF!</v>
      </c>
      <c r="B162" s="7">
        <f t="shared" si="2"/>
        <v>161</v>
      </c>
      <c r="C162" s="20" t="s">
        <v>2236</v>
      </c>
      <c r="D162" s="9" t="s">
        <v>2365</v>
      </c>
      <c r="E162" s="8" t="s">
        <v>1015</v>
      </c>
      <c r="F162" s="3" t="s">
        <v>787</v>
      </c>
      <c r="G162" s="7" t="s">
        <v>3049</v>
      </c>
      <c r="H162" s="10" t="s">
        <v>3842</v>
      </c>
      <c r="I162" s="7" t="s">
        <v>2182</v>
      </c>
      <c r="J162" s="7" t="s">
        <v>981</v>
      </c>
      <c r="K162" t="s">
        <v>4177</v>
      </c>
    </row>
    <row r="163" spans="1:11" ht="14.25">
      <c r="A163" s="6" t="e">
        <f>#REF!</f>
        <v>#REF!</v>
      </c>
      <c r="B163" s="7">
        <f t="shared" si="2"/>
        <v>162</v>
      </c>
      <c r="C163" s="20" t="s">
        <v>2236</v>
      </c>
      <c r="D163" s="9" t="s">
        <v>2364</v>
      </c>
      <c r="E163" s="8" t="s">
        <v>1015</v>
      </c>
      <c r="F163" s="3" t="s">
        <v>787</v>
      </c>
      <c r="G163" s="7" t="s">
        <v>3049</v>
      </c>
      <c r="H163" s="10" t="s">
        <v>2241</v>
      </c>
      <c r="I163" s="7" t="s">
        <v>109</v>
      </c>
      <c r="J163" s="7" t="s">
        <v>2614</v>
      </c>
      <c r="K163" t="s">
        <v>4177</v>
      </c>
    </row>
    <row r="164" spans="1:11" ht="14.25">
      <c r="A164" s="6" t="e">
        <f>#REF!</f>
        <v>#REF!</v>
      </c>
      <c r="B164" s="7">
        <f t="shared" si="2"/>
        <v>163</v>
      </c>
      <c r="C164" s="20" t="s">
        <v>2236</v>
      </c>
      <c r="D164" s="9" t="s">
        <v>2509</v>
      </c>
      <c r="E164" s="8" t="s">
        <v>1015</v>
      </c>
      <c r="F164" s="3" t="s">
        <v>1033</v>
      </c>
      <c r="G164" s="7" t="s">
        <v>4695</v>
      </c>
      <c r="H164" s="10" t="s">
        <v>2225</v>
      </c>
      <c r="I164" s="7" t="s">
        <v>3166</v>
      </c>
      <c r="J164" s="7" t="s">
        <v>1855</v>
      </c>
      <c r="K164" t="s">
        <v>4177</v>
      </c>
    </row>
    <row r="165" spans="1:11" ht="14.25">
      <c r="A165" s="6" t="e">
        <f>#REF!</f>
        <v>#REF!</v>
      </c>
      <c r="B165" s="7">
        <f t="shared" si="2"/>
        <v>164</v>
      </c>
      <c r="C165" s="20" t="s">
        <v>2236</v>
      </c>
      <c r="D165" s="9" t="s">
        <v>2508</v>
      </c>
      <c r="E165" s="8" t="s">
        <v>1015</v>
      </c>
      <c r="F165" s="3" t="s">
        <v>1033</v>
      </c>
      <c r="G165" s="7" t="s">
        <v>4695</v>
      </c>
      <c r="H165" s="10" t="s">
        <v>645</v>
      </c>
      <c r="I165" s="7" t="s">
        <v>310</v>
      </c>
      <c r="J165" s="7" t="s">
        <v>3801</v>
      </c>
      <c r="K165" t="s">
        <v>4177</v>
      </c>
    </row>
    <row r="166" spans="1:11" ht="14.25">
      <c r="A166" s="6" t="e">
        <f>#REF!</f>
        <v>#REF!</v>
      </c>
      <c r="B166" s="7">
        <f t="shared" si="2"/>
        <v>165</v>
      </c>
      <c r="C166" s="20" t="s">
        <v>2236</v>
      </c>
      <c r="D166" s="9" t="s">
        <v>2507</v>
      </c>
      <c r="E166" s="8" t="s">
        <v>1015</v>
      </c>
      <c r="F166" s="3" t="s">
        <v>1033</v>
      </c>
      <c r="G166" s="7" t="s">
        <v>4695</v>
      </c>
      <c r="H166" s="10" t="s">
        <v>2748</v>
      </c>
      <c r="I166" s="7" t="s">
        <v>2148</v>
      </c>
      <c r="J166" s="7" t="s">
        <v>1211</v>
      </c>
      <c r="K166" t="s">
        <v>4177</v>
      </c>
    </row>
    <row r="167" spans="1:11" ht="14.25">
      <c r="A167" s="6" t="e">
        <f>#REF!</f>
        <v>#REF!</v>
      </c>
      <c r="B167" s="7">
        <f t="shared" si="2"/>
        <v>166</v>
      </c>
      <c r="C167" s="20" t="s">
        <v>2236</v>
      </c>
      <c r="D167" s="9" t="s">
        <v>2506</v>
      </c>
      <c r="E167" s="8" t="s">
        <v>1015</v>
      </c>
      <c r="F167" s="3" t="s">
        <v>4805</v>
      </c>
      <c r="G167" s="7" t="s">
        <v>3831</v>
      </c>
      <c r="H167" s="10" t="s">
        <v>4003</v>
      </c>
      <c r="I167" s="7" t="s">
        <v>3830</v>
      </c>
      <c r="J167" s="7" t="s">
        <v>1856</v>
      </c>
      <c r="K167" t="s">
        <v>4177</v>
      </c>
    </row>
    <row r="168" spans="1:11" ht="14.25">
      <c r="A168" s="6" t="e">
        <f>#REF!</f>
        <v>#REF!</v>
      </c>
      <c r="B168" s="7">
        <f t="shared" si="2"/>
        <v>167</v>
      </c>
      <c r="C168" s="20" t="s">
        <v>2236</v>
      </c>
      <c r="D168" s="9" t="s">
        <v>2515</v>
      </c>
      <c r="E168" s="8" t="s">
        <v>1015</v>
      </c>
      <c r="F168" s="3" t="s">
        <v>4805</v>
      </c>
      <c r="G168" s="7" t="s">
        <v>3831</v>
      </c>
      <c r="H168" s="10" t="s">
        <v>1116</v>
      </c>
      <c r="I168" s="7" t="s">
        <v>3537</v>
      </c>
      <c r="J168" s="7" t="s">
        <v>573</v>
      </c>
      <c r="K168" t="s">
        <v>4177</v>
      </c>
    </row>
    <row r="169" spans="1:11" ht="14.25">
      <c r="A169" s="6" t="e">
        <f>#REF!</f>
        <v>#REF!</v>
      </c>
      <c r="B169" s="7">
        <f t="shared" si="2"/>
        <v>168</v>
      </c>
      <c r="C169" s="20" t="s">
        <v>2236</v>
      </c>
      <c r="D169" s="9" t="s">
        <v>2513</v>
      </c>
      <c r="E169" s="8" t="s">
        <v>1015</v>
      </c>
      <c r="F169" s="3" t="s">
        <v>2613</v>
      </c>
      <c r="G169" s="7" t="s">
        <v>2945</v>
      </c>
      <c r="H169" s="10" t="s">
        <v>4575</v>
      </c>
      <c r="I169" s="7" t="s">
        <v>435</v>
      </c>
      <c r="J169" s="7" t="s">
        <v>2106</v>
      </c>
      <c r="K169" t="s">
        <v>4177</v>
      </c>
    </row>
    <row r="170" spans="1:11" ht="14.25">
      <c r="A170" s="6" t="e">
        <f>#REF!</f>
        <v>#REF!</v>
      </c>
      <c r="B170" s="7">
        <f t="shared" si="2"/>
        <v>169</v>
      </c>
      <c r="C170" s="20" t="s">
        <v>2236</v>
      </c>
      <c r="D170" s="9" t="s">
        <v>2512</v>
      </c>
      <c r="E170" s="8" t="s">
        <v>1015</v>
      </c>
      <c r="F170" s="3" t="s">
        <v>2613</v>
      </c>
      <c r="G170" s="7" t="s">
        <v>2945</v>
      </c>
      <c r="H170" s="10" t="s">
        <v>2324</v>
      </c>
      <c r="I170" s="7" t="s">
        <v>843</v>
      </c>
      <c r="J170" s="7" t="s">
        <v>2925</v>
      </c>
      <c r="K170" t="s">
        <v>4177</v>
      </c>
    </row>
    <row r="171" spans="1:11" ht="14.25">
      <c r="A171" s="6" t="e">
        <f>#REF!</f>
        <v>#REF!</v>
      </c>
      <c r="B171" s="7">
        <f t="shared" si="2"/>
        <v>170</v>
      </c>
      <c r="C171" s="20" t="s">
        <v>2236</v>
      </c>
      <c r="D171" s="9" t="s">
        <v>2521</v>
      </c>
      <c r="E171" s="8" t="s">
        <v>1015</v>
      </c>
      <c r="F171" s="3" t="s">
        <v>2613</v>
      </c>
      <c r="G171" s="7" t="s">
        <v>2945</v>
      </c>
      <c r="H171" s="10" t="s">
        <v>462</v>
      </c>
      <c r="I171" s="7" t="s">
        <v>2386</v>
      </c>
      <c r="J171" s="7" t="s">
        <v>3356</v>
      </c>
      <c r="K171" t="s">
        <v>4177</v>
      </c>
    </row>
    <row r="172" spans="1:11" ht="14.25">
      <c r="A172" s="6" t="e">
        <f>#REF!</f>
        <v>#REF!</v>
      </c>
      <c r="B172" s="7">
        <f t="shared" si="2"/>
        <v>171</v>
      </c>
      <c r="C172" s="20" t="s">
        <v>2236</v>
      </c>
      <c r="D172" s="9" t="s">
        <v>2522</v>
      </c>
      <c r="E172" s="8" t="s">
        <v>1015</v>
      </c>
      <c r="F172" s="3" t="s">
        <v>2613</v>
      </c>
      <c r="G172" s="7" t="s">
        <v>2945</v>
      </c>
      <c r="H172" s="10" t="s">
        <v>2394</v>
      </c>
      <c r="I172" s="7" t="s">
        <v>297</v>
      </c>
      <c r="J172" s="7" t="s">
        <v>4435</v>
      </c>
      <c r="K172" t="s">
        <v>4177</v>
      </c>
    </row>
    <row r="173" spans="1:11" ht="14.25">
      <c r="A173" s="6" t="e">
        <f>#REF!</f>
        <v>#REF!</v>
      </c>
      <c r="B173" s="7">
        <f t="shared" si="2"/>
        <v>172</v>
      </c>
      <c r="C173" s="20" t="s">
        <v>2236</v>
      </c>
      <c r="D173" s="9" t="s">
        <v>2519</v>
      </c>
      <c r="E173" s="8" t="s">
        <v>1015</v>
      </c>
      <c r="F173" s="3" t="s">
        <v>2613</v>
      </c>
      <c r="G173" s="7" t="s">
        <v>2945</v>
      </c>
      <c r="H173" s="10" t="s">
        <v>3676</v>
      </c>
      <c r="I173" s="7" t="s">
        <v>3354</v>
      </c>
      <c r="J173" s="7" t="s">
        <v>2389</v>
      </c>
      <c r="K173" t="s">
        <v>4177</v>
      </c>
    </row>
    <row r="174" spans="1:11" ht="14.25">
      <c r="A174" s="6" t="e">
        <f>#REF!</f>
        <v>#REF!</v>
      </c>
      <c r="B174" s="7">
        <f t="shared" si="2"/>
        <v>173</v>
      </c>
      <c r="C174" s="20" t="s">
        <v>2236</v>
      </c>
      <c r="D174" s="9" t="s">
        <v>2520</v>
      </c>
      <c r="E174" s="8" t="s">
        <v>1015</v>
      </c>
      <c r="F174" s="3" t="s">
        <v>4805</v>
      </c>
      <c r="G174" s="7" t="s">
        <v>3831</v>
      </c>
      <c r="H174" s="10" t="s">
        <v>3325</v>
      </c>
      <c r="I174" s="7" t="s">
        <v>2177</v>
      </c>
      <c r="J174" s="7" t="s">
        <v>2986</v>
      </c>
      <c r="K174" t="s">
        <v>4177</v>
      </c>
    </row>
    <row r="175" spans="1:11" ht="14.25">
      <c r="A175" s="6" t="e">
        <f>#REF!</f>
        <v>#REF!</v>
      </c>
      <c r="B175" s="7">
        <f t="shared" si="2"/>
        <v>174</v>
      </c>
      <c r="C175" s="20" t="s">
        <v>2236</v>
      </c>
      <c r="D175" s="9" t="s">
        <v>2539</v>
      </c>
      <c r="E175" s="8" t="s">
        <v>1015</v>
      </c>
      <c r="F175" s="3" t="s">
        <v>4805</v>
      </c>
      <c r="G175" s="7" t="s">
        <v>4142</v>
      </c>
      <c r="H175" s="10" t="s">
        <v>1391</v>
      </c>
      <c r="I175" s="7" t="s">
        <v>2380</v>
      </c>
      <c r="J175" s="7" t="s">
        <v>949</v>
      </c>
      <c r="K175" t="s">
        <v>4177</v>
      </c>
    </row>
    <row r="176" spans="1:11" ht="14.25">
      <c r="A176" s="6" t="e">
        <f>#REF!</f>
        <v>#REF!</v>
      </c>
      <c r="B176" s="7">
        <f t="shared" si="2"/>
        <v>175</v>
      </c>
      <c r="C176" s="20" t="s">
        <v>2236</v>
      </c>
      <c r="D176" s="9" t="s">
        <v>2537</v>
      </c>
      <c r="E176" s="8" t="s">
        <v>1015</v>
      </c>
      <c r="F176" s="3" t="s">
        <v>4805</v>
      </c>
      <c r="G176" s="7" t="s">
        <v>3831</v>
      </c>
      <c r="H176" s="10" t="s">
        <v>2640</v>
      </c>
      <c r="I176" s="7" t="s">
        <v>3224</v>
      </c>
      <c r="J176" s="7" t="s">
        <v>3009</v>
      </c>
      <c r="K176" t="s">
        <v>4177</v>
      </c>
    </row>
    <row r="177" spans="1:12" ht="25.5">
      <c r="A177" s="6" t="e">
        <f>#REF!</f>
        <v>#REF!</v>
      </c>
      <c r="B177" s="7">
        <f t="shared" si="2"/>
        <v>176</v>
      </c>
      <c r="C177" s="20" t="s">
        <v>2236</v>
      </c>
      <c r="D177" s="9" t="s">
        <v>2541</v>
      </c>
      <c r="E177" s="8" t="s">
        <v>1015</v>
      </c>
      <c r="F177" s="3" t="s">
        <v>3894</v>
      </c>
      <c r="G177" s="7" t="s">
        <v>1615</v>
      </c>
      <c r="H177" s="10" t="s">
        <v>731</v>
      </c>
      <c r="I177" s="7" t="s">
        <v>2722</v>
      </c>
      <c r="J177" s="7" t="s">
        <v>4359</v>
      </c>
      <c r="K177" s="15" t="s">
        <v>364</v>
      </c>
      <c r="L177" s="13" t="s">
        <v>2838</v>
      </c>
    </row>
    <row r="178" spans="1:11" ht="14.25">
      <c r="A178" s="6" t="e">
        <f>#REF!</f>
        <v>#REF!</v>
      </c>
      <c r="B178" s="7">
        <f t="shared" si="2"/>
        <v>177</v>
      </c>
      <c r="C178" s="20" t="s">
        <v>2236</v>
      </c>
      <c r="D178" s="9" t="s">
        <v>2540</v>
      </c>
      <c r="E178" s="8" t="s">
        <v>1015</v>
      </c>
      <c r="F178" s="3" t="s">
        <v>2613</v>
      </c>
      <c r="G178" s="7" t="s">
        <v>2945</v>
      </c>
      <c r="H178" s="10" t="s">
        <v>4326</v>
      </c>
      <c r="I178" s="7" t="s">
        <v>3350</v>
      </c>
      <c r="J178" s="7" t="s">
        <v>4824</v>
      </c>
      <c r="K178" t="s">
        <v>4177</v>
      </c>
    </row>
    <row r="179" spans="1:11" ht="14.25">
      <c r="A179" s="6" t="e">
        <f>#REF!</f>
        <v>#REF!</v>
      </c>
      <c r="B179" s="7">
        <f t="shared" si="2"/>
        <v>178</v>
      </c>
      <c r="C179" s="20" t="s">
        <v>2236</v>
      </c>
      <c r="D179" s="9" t="s">
        <v>2544</v>
      </c>
      <c r="E179" s="8" t="s">
        <v>1015</v>
      </c>
      <c r="F179" s="3" t="s">
        <v>452</v>
      </c>
      <c r="G179" s="7" t="s">
        <v>4560</v>
      </c>
      <c r="H179" s="10" t="s">
        <v>4352</v>
      </c>
      <c r="I179" s="7" t="s">
        <v>4370</v>
      </c>
      <c r="J179" s="7" t="s">
        <v>127</v>
      </c>
      <c r="K179" t="s">
        <v>4177</v>
      </c>
    </row>
    <row r="180" spans="1:11" ht="14.25">
      <c r="A180" s="6" t="e">
        <f>#REF!</f>
        <v>#REF!</v>
      </c>
      <c r="B180" s="7">
        <f t="shared" si="2"/>
        <v>179</v>
      </c>
      <c r="C180" s="20" t="s">
        <v>2236</v>
      </c>
      <c r="D180" s="9" t="s">
        <v>2542</v>
      </c>
      <c r="E180" s="8" t="s">
        <v>1015</v>
      </c>
      <c r="F180" s="3" t="s">
        <v>452</v>
      </c>
      <c r="G180" s="7" t="s">
        <v>4560</v>
      </c>
      <c r="H180" s="10" t="s">
        <v>1266</v>
      </c>
      <c r="I180" s="7" t="s">
        <v>4560</v>
      </c>
      <c r="J180" s="7" t="s">
        <v>4646</v>
      </c>
      <c r="K180" t="s">
        <v>4177</v>
      </c>
    </row>
    <row r="181" spans="1:11" ht="14.25">
      <c r="A181" s="6" t="e">
        <f>#REF!</f>
        <v>#REF!</v>
      </c>
      <c r="B181" s="7">
        <f t="shared" si="2"/>
        <v>180</v>
      </c>
      <c r="C181" s="20" t="s">
        <v>2236</v>
      </c>
      <c r="D181" s="9" t="s">
        <v>2546</v>
      </c>
      <c r="E181" s="8" t="s">
        <v>1015</v>
      </c>
      <c r="F181" s="3" t="s">
        <v>452</v>
      </c>
      <c r="G181" s="7" t="s">
        <v>4560</v>
      </c>
      <c r="H181" s="10" t="s">
        <v>2265</v>
      </c>
      <c r="I181" s="7" t="s">
        <v>4204</v>
      </c>
      <c r="J181" s="7" t="s">
        <v>3364</v>
      </c>
      <c r="K181" t="s">
        <v>4177</v>
      </c>
    </row>
    <row r="182" spans="1:11" ht="14.25">
      <c r="A182" s="6" t="e">
        <f>#REF!</f>
        <v>#REF!</v>
      </c>
      <c r="B182" s="7">
        <f t="shared" si="2"/>
        <v>181</v>
      </c>
      <c r="C182" s="20" t="s">
        <v>2236</v>
      </c>
      <c r="D182" s="9" t="s">
        <v>2549</v>
      </c>
      <c r="E182" s="8" t="s">
        <v>1015</v>
      </c>
      <c r="F182" s="3" t="s">
        <v>452</v>
      </c>
      <c r="G182" s="7" t="s">
        <v>4560</v>
      </c>
      <c r="H182" s="10" t="s">
        <v>862</v>
      </c>
      <c r="I182" s="7" t="s">
        <v>4567</v>
      </c>
      <c r="J182" s="7" t="s">
        <v>4701</v>
      </c>
      <c r="K182" t="s">
        <v>4177</v>
      </c>
    </row>
    <row r="183" spans="1:11" ht="14.25">
      <c r="A183" s="6" t="e">
        <f>#REF!</f>
        <v>#REF!</v>
      </c>
      <c r="B183" s="7">
        <f t="shared" si="2"/>
        <v>182</v>
      </c>
      <c r="C183" s="20" t="s">
        <v>2236</v>
      </c>
      <c r="D183" s="9" t="s">
        <v>2550</v>
      </c>
      <c r="E183" s="8" t="s">
        <v>1015</v>
      </c>
      <c r="F183" s="3" t="s">
        <v>452</v>
      </c>
      <c r="G183" s="7" t="s">
        <v>4560</v>
      </c>
      <c r="H183" s="10" t="s">
        <v>2188</v>
      </c>
      <c r="I183" s="7" t="s">
        <v>3829</v>
      </c>
      <c r="J183" s="7" t="s">
        <v>3289</v>
      </c>
      <c r="K183" t="s">
        <v>4177</v>
      </c>
    </row>
    <row r="184" spans="1:11" ht="14.25">
      <c r="A184" s="6" t="e">
        <f>#REF!</f>
        <v>#REF!</v>
      </c>
      <c r="B184" s="7">
        <f t="shared" si="2"/>
        <v>183</v>
      </c>
      <c r="C184" s="20" t="s">
        <v>2236</v>
      </c>
      <c r="D184" s="9" t="s">
        <v>2551</v>
      </c>
      <c r="E184" s="8" t="s">
        <v>1015</v>
      </c>
      <c r="F184" s="3" t="s">
        <v>2278</v>
      </c>
      <c r="G184" s="7" t="s">
        <v>4829</v>
      </c>
      <c r="H184" s="10" t="s">
        <v>2562</v>
      </c>
      <c r="I184" s="7" t="s">
        <v>1152</v>
      </c>
      <c r="J184" s="7" t="s">
        <v>945</v>
      </c>
      <c r="K184" t="s">
        <v>4177</v>
      </c>
    </row>
    <row r="185" spans="1:11" ht="14.25">
      <c r="A185" s="6" t="e">
        <f>#REF!</f>
        <v>#REF!</v>
      </c>
      <c r="B185" s="7">
        <f t="shared" si="2"/>
        <v>184</v>
      </c>
      <c r="C185" s="20" t="s">
        <v>2236</v>
      </c>
      <c r="D185" s="9" t="s">
        <v>2552</v>
      </c>
      <c r="E185" s="8" t="s">
        <v>1015</v>
      </c>
      <c r="F185" s="3" t="s">
        <v>2278</v>
      </c>
      <c r="G185" s="7" t="s">
        <v>4829</v>
      </c>
      <c r="H185" s="10" t="s">
        <v>1204</v>
      </c>
      <c r="I185" s="7" t="s">
        <v>1931</v>
      </c>
      <c r="J185" s="7" t="s">
        <v>997</v>
      </c>
      <c r="K185" t="s">
        <v>4177</v>
      </c>
    </row>
    <row r="186" spans="1:11" ht="14.25">
      <c r="A186" s="6" t="e">
        <f>#REF!</f>
        <v>#REF!</v>
      </c>
      <c r="B186" s="7">
        <f t="shared" si="2"/>
        <v>185</v>
      </c>
      <c r="C186" s="20" t="s">
        <v>2236</v>
      </c>
      <c r="D186" s="9" t="s">
        <v>2574</v>
      </c>
      <c r="E186" s="8" t="s">
        <v>1015</v>
      </c>
      <c r="F186" s="3" t="s">
        <v>2278</v>
      </c>
      <c r="G186" s="7" t="s">
        <v>4829</v>
      </c>
      <c r="H186" s="10" t="s">
        <v>1805</v>
      </c>
      <c r="I186" s="7" t="s">
        <v>3666</v>
      </c>
      <c r="J186" s="7" t="s">
        <v>4163</v>
      </c>
      <c r="K186" t="s">
        <v>4177</v>
      </c>
    </row>
    <row r="187" spans="1:11" ht="14.25">
      <c r="A187" s="6" t="e">
        <f>#REF!</f>
        <v>#REF!</v>
      </c>
      <c r="B187" s="7">
        <f t="shared" si="2"/>
        <v>186</v>
      </c>
      <c r="C187" s="20" t="s">
        <v>2236</v>
      </c>
      <c r="D187" s="9" t="s">
        <v>2573</v>
      </c>
      <c r="E187" s="8" t="s">
        <v>1015</v>
      </c>
      <c r="F187" s="3" t="s">
        <v>3894</v>
      </c>
      <c r="G187" s="7" t="s">
        <v>1615</v>
      </c>
      <c r="H187" s="10" t="s">
        <v>3553</v>
      </c>
      <c r="I187" s="7" t="s">
        <v>752</v>
      </c>
      <c r="J187" s="7" t="s">
        <v>228</v>
      </c>
      <c r="K187" t="s">
        <v>4177</v>
      </c>
    </row>
    <row r="188" spans="1:11" ht="14.25">
      <c r="A188" s="6" t="e">
        <f>#REF!</f>
        <v>#REF!</v>
      </c>
      <c r="B188" s="7">
        <f t="shared" si="2"/>
        <v>187</v>
      </c>
      <c r="C188" s="20" t="s">
        <v>2236</v>
      </c>
      <c r="D188" s="9" t="s">
        <v>2572</v>
      </c>
      <c r="E188" s="8" t="s">
        <v>1015</v>
      </c>
      <c r="F188" s="3" t="s">
        <v>2278</v>
      </c>
      <c r="G188" s="7" t="s">
        <v>4829</v>
      </c>
      <c r="H188" s="10" t="s">
        <v>4039</v>
      </c>
      <c r="I188" s="7" t="s">
        <v>2961</v>
      </c>
      <c r="J188" s="7" t="s">
        <v>1180</v>
      </c>
      <c r="K188" t="s">
        <v>4177</v>
      </c>
    </row>
    <row r="189" spans="1:11" ht="14.25">
      <c r="A189" s="6" t="e">
        <f>#REF!</f>
        <v>#REF!</v>
      </c>
      <c r="B189" s="7">
        <f t="shared" si="2"/>
        <v>188</v>
      </c>
      <c r="C189" s="20" t="s">
        <v>2236</v>
      </c>
      <c r="D189" s="9" t="s">
        <v>2570</v>
      </c>
      <c r="E189" s="8" t="s">
        <v>1015</v>
      </c>
      <c r="F189" s="3" t="s">
        <v>2613</v>
      </c>
      <c r="G189" s="7" t="s">
        <v>2945</v>
      </c>
      <c r="H189" s="10" t="s">
        <v>2742</v>
      </c>
      <c r="I189" s="7" t="s">
        <v>4064</v>
      </c>
      <c r="J189" s="7" t="s">
        <v>1422</v>
      </c>
      <c r="K189" t="s">
        <v>4177</v>
      </c>
    </row>
    <row r="190" spans="1:11" ht="14.25">
      <c r="A190" s="6" t="e">
        <f>#REF!</f>
        <v>#REF!</v>
      </c>
      <c r="B190" s="7">
        <f t="shared" si="2"/>
        <v>189</v>
      </c>
      <c r="C190" s="20" t="s">
        <v>2236</v>
      </c>
      <c r="D190" s="9" t="s">
        <v>2569</v>
      </c>
      <c r="E190" s="8" t="s">
        <v>1015</v>
      </c>
      <c r="F190" s="3" t="s">
        <v>2613</v>
      </c>
      <c r="G190" s="7" t="s">
        <v>2945</v>
      </c>
      <c r="H190" s="10" t="s">
        <v>1186</v>
      </c>
      <c r="I190" s="7" t="s">
        <v>991</v>
      </c>
      <c r="J190" s="7" t="s">
        <v>1427</v>
      </c>
      <c r="K190" t="s">
        <v>4177</v>
      </c>
    </row>
    <row r="191" spans="1:11" ht="14.25">
      <c r="A191" s="6" t="e">
        <f>#REF!</f>
        <v>#REF!</v>
      </c>
      <c r="B191" s="7">
        <f t="shared" si="2"/>
        <v>190</v>
      </c>
      <c r="C191" s="20" t="s">
        <v>2236</v>
      </c>
      <c r="D191" s="9" t="s">
        <v>2583</v>
      </c>
      <c r="E191" s="8" t="s">
        <v>1015</v>
      </c>
      <c r="F191" s="3" t="s">
        <v>2613</v>
      </c>
      <c r="G191" s="7" t="s">
        <v>2945</v>
      </c>
      <c r="H191" s="10" t="s">
        <v>4480</v>
      </c>
      <c r="I191" s="7" t="s">
        <v>3300</v>
      </c>
      <c r="J191" s="7" t="s">
        <v>438</v>
      </c>
      <c r="K191" t="s">
        <v>4177</v>
      </c>
    </row>
    <row r="192" spans="1:11" ht="14.25">
      <c r="A192" s="6" t="e">
        <f>#REF!</f>
        <v>#REF!</v>
      </c>
      <c r="B192" s="7">
        <f t="shared" si="2"/>
        <v>191</v>
      </c>
      <c r="C192" s="20" t="s">
        <v>2236</v>
      </c>
      <c r="D192" s="9" t="s">
        <v>2585</v>
      </c>
      <c r="E192" s="8" t="s">
        <v>1015</v>
      </c>
      <c r="F192" s="3" t="s">
        <v>2278</v>
      </c>
      <c r="G192" s="7" t="s">
        <v>4829</v>
      </c>
      <c r="H192" s="10" t="s">
        <v>3279</v>
      </c>
      <c r="I192" s="7" t="s">
        <v>1084</v>
      </c>
      <c r="J192" s="7" t="s">
        <v>45</v>
      </c>
      <c r="K192" t="s">
        <v>4177</v>
      </c>
    </row>
    <row r="193" spans="1:11" ht="14.25">
      <c r="A193" s="6" t="e">
        <f>#REF!</f>
        <v>#REF!</v>
      </c>
      <c r="B193" s="7">
        <f t="shared" si="2"/>
        <v>192</v>
      </c>
      <c r="C193" s="20" t="s">
        <v>2236</v>
      </c>
      <c r="D193" s="9" t="s">
        <v>2581</v>
      </c>
      <c r="E193" s="8" t="s">
        <v>1015</v>
      </c>
      <c r="F193" s="3" t="s">
        <v>2278</v>
      </c>
      <c r="G193" s="7" t="s">
        <v>4829</v>
      </c>
      <c r="H193" s="10" t="s">
        <v>3264</v>
      </c>
      <c r="I193" s="7" t="s">
        <v>211</v>
      </c>
      <c r="J193" s="7" t="s">
        <v>2770</v>
      </c>
      <c r="K193" t="s">
        <v>4177</v>
      </c>
    </row>
    <row r="194" spans="1:11" ht="14.25">
      <c r="A194" s="6" t="e">
        <f>#REF!</f>
        <v>#REF!</v>
      </c>
      <c r="B194" s="7">
        <f t="shared" si="2"/>
        <v>193</v>
      </c>
      <c r="C194" s="20" t="s">
        <v>2236</v>
      </c>
      <c r="D194" s="9" t="s">
        <v>2582</v>
      </c>
      <c r="E194" s="8" t="s">
        <v>1015</v>
      </c>
      <c r="F194" s="3" t="s">
        <v>4805</v>
      </c>
      <c r="G194" s="7" t="s">
        <v>3831</v>
      </c>
      <c r="H194" s="10" t="s">
        <v>1815</v>
      </c>
      <c r="I194" s="7" t="s">
        <v>4364</v>
      </c>
      <c r="J194" s="7" t="s">
        <v>170</v>
      </c>
      <c r="K194" t="s">
        <v>4177</v>
      </c>
    </row>
    <row r="195" spans="1:11" ht="14.25">
      <c r="A195" s="6" t="e">
        <f>#REF!</f>
        <v>#REF!</v>
      </c>
      <c r="B195" s="7">
        <f aca="true" t="shared" si="3" ref="B195:B258">ROW(B194)</f>
        <v>194</v>
      </c>
      <c r="C195" s="20" t="s">
        <v>2236</v>
      </c>
      <c r="D195" s="9" t="s">
        <v>2575</v>
      </c>
      <c r="E195" s="8" t="s">
        <v>1015</v>
      </c>
      <c r="F195" s="3" t="s">
        <v>452</v>
      </c>
      <c r="G195" s="7" t="s">
        <v>4560</v>
      </c>
      <c r="H195" s="10" t="s">
        <v>4033</v>
      </c>
      <c r="I195" s="7" t="s">
        <v>1122</v>
      </c>
      <c r="J195" s="7" t="s">
        <v>2244</v>
      </c>
      <c r="K195" t="s">
        <v>4177</v>
      </c>
    </row>
    <row r="196" spans="1:11" ht="14.25">
      <c r="A196" s="6" t="e">
        <f>#REF!</f>
        <v>#REF!</v>
      </c>
      <c r="B196" s="7">
        <f t="shared" si="3"/>
        <v>195</v>
      </c>
      <c r="C196" s="20" t="s">
        <v>2236</v>
      </c>
      <c r="D196" s="9" t="s">
        <v>2580</v>
      </c>
      <c r="E196" s="8" t="s">
        <v>1015</v>
      </c>
      <c r="F196" s="3" t="s">
        <v>2096</v>
      </c>
      <c r="G196" s="7" t="s">
        <v>3293</v>
      </c>
      <c r="H196" s="10" t="s">
        <v>1793</v>
      </c>
      <c r="I196" s="7" t="s">
        <v>1051</v>
      </c>
      <c r="J196" s="7" t="s">
        <v>4420</v>
      </c>
      <c r="K196" t="s">
        <v>4177</v>
      </c>
    </row>
    <row r="197" spans="1:11" ht="14.25">
      <c r="A197" s="6" t="e">
        <f>#REF!</f>
        <v>#REF!</v>
      </c>
      <c r="B197" s="7">
        <f t="shared" si="3"/>
        <v>196</v>
      </c>
      <c r="C197" s="20" t="s">
        <v>2236</v>
      </c>
      <c r="D197" s="9" t="s">
        <v>2592</v>
      </c>
      <c r="E197" s="8" t="s">
        <v>1015</v>
      </c>
      <c r="F197" s="3" t="s">
        <v>2096</v>
      </c>
      <c r="G197" s="7" t="s">
        <v>3293</v>
      </c>
      <c r="H197" s="10" t="s">
        <v>4440</v>
      </c>
      <c r="I197" s="7" t="s">
        <v>3593</v>
      </c>
      <c r="J197" s="7" t="s">
        <v>3557</v>
      </c>
      <c r="K197" t="s">
        <v>4177</v>
      </c>
    </row>
    <row r="198" spans="1:11" ht="14.25">
      <c r="A198" s="6" t="e">
        <f>#REF!</f>
        <v>#REF!</v>
      </c>
      <c r="B198" s="7">
        <f t="shared" si="3"/>
        <v>197</v>
      </c>
      <c r="C198" s="20" t="s">
        <v>2236</v>
      </c>
      <c r="D198" s="9" t="s">
        <v>2591</v>
      </c>
      <c r="E198" s="8" t="s">
        <v>1015</v>
      </c>
      <c r="F198" s="3" t="s">
        <v>2096</v>
      </c>
      <c r="G198" s="7" t="s">
        <v>3293</v>
      </c>
      <c r="H198" s="10" t="s">
        <v>4154</v>
      </c>
      <c r="I198" s="7" t="s">
        <v>4321</v>
      </c>
      <c r="J198" s="7" t="s">
        <v>2340</v>
      </c>
      <c r="K198" t="s">
        <v>4177</v>
      </c>
    </row>
    <row r="199" spans="1:11" ht="14.25">
      <c r="A199" s="6" t="e">
        <f>#REF!</f>
        <v>#REF!</v>
      </c>
      <c r="B199" s="7">
        <f t="shared" si="3"/>
        <v>198</v>
      </c>
      <c r="C199" s="20" t="s">
        <v>2236</v>
      </c>
      <c r="D199" s="9" t="s">
        <v>2594</v>
      </c>
      <c r="E199" s="8" t="s">
        <v>1015</v>
      </c>
      <c r="F199" s="3" t="s">
        <v>2096</v>
      </c>
      <c r="G199" s="7" t="s">
        <v>3293</v>
      </c>
      <c r="H199" s="10" t="s">
        <v>4573</v>
      </c>
      <c r="I199" s="7" t="s">
        <v>4673</v>
      </c>
      <c r="J199" s="7" t="s">
        <v>3809</v>
      </c>
      <c r="K199" t="s">
        <v>4177</v>
      </c>
    </row>
    <row r="200" spans="1:11" ht="14.25">
      <c r="A200" s="6" t="e">
        <f>#REF!</f>
        <v>#REF!</v>
      </c>
      <c r="B200" s="7">
        <f t="shared" si="3"/>
        <v>199</v>
      </c>
      <c r="C200" s="20" t="s">
        <v>2236</v>
      </c>
      <c r="D200" s="9" t="s">
        <v>2593</v>
      </c>
      <c r="E200" s="8" t="s">
        <v>1015</v>
      </c>
      <c r="F200" s="3" t="s">
        <v>2278</v>
      </c>
      <c r="G200" s="7" t="s">
        <v>4829</v>
      </c>
      <c r="H200" s="10" t="s">
        <v>1174</v>
      </c>
      <c r="I200" s="7" t="s">
        <v>10</v>
      </c>
      <c r="J200" s="7" t="s">
        <v>3769</v>
      </c>
      <c r="K200" t="s">
        <v>4177</v>
      </c>
    </row>
    <row r="201" spans="1:11" ht="14.25">
      <c r="A201" s="6" t="e">
        <f>#REF!</f>
        <v>#REF!</v>
      </c>
      <c r="B201" s="7">
        <f t="shared" si="3"/>
        <v>200</v>
      </c>
      <c r="C201" s="20" t="s">
        <v>2236</v>
      </c>
      <c r="D201" s="9" t="s">
        <v>2599</v>
      </c>
      <c r="E201" s="8" t="s">
        <v>1015</v>
      </c>
      <c r="F201" s="3" t="s">
        <v>2613</v>
      </c>
      <c r="G201" s="7" t="s">
        <v>2945</v>
      </c>
      <c r="H201" s="10" t="s">
        <v>1728</v>
      </c>
      <c r="I201" s="7" t="s">
        <v>1296</v>
      </c>
      <c r="J201" s="7" t="s">
        <v>2948</v>
      </c>
      <c r="K201" t="s">
        <v>4177</v>
      </c>
    </row>
    <row r="202" spans="1:11" ht="14.25">
      <c r="A202" s="6" t="e">
        <f>#REF!</f>
        <v>#REF!</v>
      </c>
      <c r="B202" s="7">
        <f t="shared" si="3"/>
        <v>201</v>
      </c>
      <c r="C202" s="20" t="s">
        <v>2236</v>
      </c>
      <c r="D202" s="9" t="s">
        <v>2601</v>
      </c>
      <c r="E202" s="8" t="s">
        <v>1015</v>
      </c>
      <c r="F202" s="3" t="s">
        <v>2278</v>
      </c>
      <c r="G202" s="7" t="s">
        <v>4829</v>
      </c>
      <c r="H202" s="10" t="s">
        <v>4838</v>
      </c>
      <c r="I202" s="7" t="s">
        <v>225</v>
      </c>
      <c r="J202" s="7" t="s">
        <v>2115</v>
      </c>
      <c r="K202" t="s">
        <v>4177</v>
      </c>
    </row>
    <row r="203" spans="1:11" ht="14.25">
      <c r="A203" s="6" t="e">
        <f>#REF!</f>
        <v>#REF!</v>
      </c>
      <c r="B203" s="7">
        <f t="shared" si="3"/>
        <v>202</v>
      </c>
      <c r="C203" s="20" t="s">
        <v>2236</v>
      </c>
      <c r="D203" s="9" t="s">
        <v>2602</v>
      </c>
      <c r="E203" s="8" t="s">
        <v>1015</v>
      </c>
      <c r="F203" s="3" t="s">
        <v>2278</v>
      </c>
      <c r="G203" s="7" t="s">
        <v>4829</v>
      </c>
      <c r="H203" s="10" t="s">
        <v>3207</v>
      </c>
      <c r="I203" s="7" t="s">
        <v>2314</v>
      </c>
      <c r="J203" s="7" t="s">
        <v>1164</v>
      </c>
      <c r="K203" t="s">
        <v>4177</v>
      </c>
    </row>
    <row r="204" spans="1:11" ht="14.25">
      <c r="A204" s="6" t="e">
        <f>#REF!</f>
        <v>#REF!</v>
      </c>
      <c r="B204" s="7">
        <f t="shared" si="3"/>
        <v>203</v>
      </c>
      <c r="C204" s="20" t="s">
        <v>2236</v>
      </c>
      <c r="D204" s="9" t="s">
        <v>2595</v>
      </c>
      <c r="E204" s="8" t="s">
        <v>1015</v>
      </c>
      <c r="F204" s="3" t="s">
        <v>774</v>
      </c>
      <c r="G204" s="7" t="s">
        <v>3662</v>
      </c>
      <c r="H204" s="10" t="s">
        <v>2255</v>
      </c>
      <c r="I204" s="7" t="s">
        <v>2670</v>
      </c>
      <c r="J204" s="7" t="s">
        <v>3129</v>
      </c>
      <c r="K204" t="s">
        <v>4177</v>
      </c>
    </row>
    <row r="205" spans="1:11" ht="14.25">
      <c r="A205" s="6" t="e">
        <f>#REF!</f>
        <v>#REF!</v>
      </c>
      <c r="B205" s="7">
        <f t="shared" si="3"/>
        <v>204</v>
      </c>
      <c r="C205" s="20" t="s">
        <v>2236</v>
      </c>
      <c r="D205" s="9" t="s">
        <v>2596</v>
      </c>
      <c r="E205" s="8" t="s">
        <v>1015</v>
      </c>
      <c r="F205" s="3" t="s">
        <v>774</v>
      </c>
      <c r="G205" s="7" t="s">
        <v>3662</v>
      </c>
      <c r="H205" s="10" t="s">
        <v>2657</v>
      </c>
      <c r="I205" s="7" t="s">
        <v>917</v>
      </c>
      <c r="J205" s="7" t="s">
        <v>1225</v>
      </c>
      <c r="K205" t="s">
        <v>4177</v>
      </c>
    </row>
    <row r="206" spans="1:11" ht="14.25">
      <c r="A206" s="6" t="e">
        <f>#REF!</f>
        <v>#REF!</v>
      </c>
      <c r="B206" s="7">
        <f t="shared" si="3"/>
        <v>205</v>
      </c>
      <c r="C206" s="20" t="s">
        <v>2236</v>
      </c>
      <c r="D206" s="9" t="s">
        <v>2597</v>
      </c>
      <c r="E206" s="8" t="s">
        <v>1015</v>
      </c>
      <c r="F206" s="3" t="s">
        <v>4805</v>
      </c>
      <c r="G206" s="7" t="s">
        <v>3807</v>
      </c>
      <c r="H206" s="10" t="s">
        <v>4748</v>
      </c>
      <c r="I206" s="7" t="s">
        <v>526</v>
      </c>
      <c r="J206" s="7" t="s">
        <v>4519</v>
      </c>
      <c r="K206" t="s">
        <v>4177</v>
      </c>
    </row>
    <row r="207" spans="1:11" ht="14.25">
      <c r="A207" s="6" t="e">
        <f>#REF!</f>
        <v>#REF!</v>
      </c>
      <c r="B207" s="7">
        <f t="shared" si="3"/>
        <v>206</v>
      </c>
      <c r="C207" s="20" t="s">
        <v>2236</v>
      </c>
      <c r="D207" s="9" t="s">
        <v>2598</v>
      </c>
      <c r="E207" s="8" t="s">
        <v>1015</v>
      </c>
      <c r="F207" s="3" t="s">
        <v>2278</v>
      </c>
      <c r="G207" s="7" t="s">
        <v>4829</v>
      </c>
      <c r="H207" s="10" t="s">
        <v>4831</v>
      </c>
      <c r="I207" s="7" t="s">
        <v>1515</v>
      </c>
      <c r="J207" s="7" t="s">
        <v>3631</v>
      </c>
      <c r="K207" t="s">
        <v>4177</v>
      </c>
    </row>
    <row r="208" spans="1:11" ht="14.25">
      <c r="A208" s="6" t="e">
        <f>#REF!</f>
        <v>#REF!</v>
      </c>
      <c r="B208" s="7">
        <f t="shared" si="3"/>
        <v>207</v>
      </c>
      <c r="C208" s="20" t="s">
        <v>2236</v>
      </c>
      <c r="D208" s="9" t="s">
        <v>2410</v>
      </c>
      <c r="E208" s="8" t="s">
        <v>1015</v>
      </c>
      <c r="F208" s="3" t="s">
        <v>774</v>
      </c>
      <c r="G208" s="7" t="s">
        <v>3662</v>
      </c>
      <c r="H208" s="10" t="s">
        <v>3040</v>
      </c>
      <c r="I208" s="7" t="s">
        <v>2605</v>
      </c>
      <c r="J208" s="7" t="s">
        <v>3882</v>
      </c>
      <c r="K208" t="s">
        <v>4177</v>
      </c>
    </row>
    <row r="209" spans="1:11" ht="14.25">
      <c r="A209" s="6" t="e">
        <f>#REF!</f>
        <v>#REF!</v>
      </c>
      <c r="B209" s="7">
        <f t="shared" si="3"/>
        <v>208</v>
      </c>
      <c r="C209" s="20" t="s">
        <v>2236</v>
      </c>
      <c r="D209" s="9" t="s">
        <v>2411</v>
      </c>
      <c r="E209" s="8" t="s">
        <v>1015</v>
      </c>
      <c r="F209" s="3" t="s">
        <v>774</v>
      </c>
      <c r="G209" s="7" t="s">
        <v>3662</v>
      </c>
      <c r="H209" s="10" t="s">
        <v>432</v>
      </c>
      <c r="I209" s="7" t="s">
        <v>1274</v>
      </c>
      <c r="J209" s="7" t="s">
        <v>918</v>
      </c>
      <c r="K209" t="s">
        <v>4177</v>
      </c>
    </row>
    <row r="210" spans="1:11" ht="14.25">
      <c r="A210" s="6" t="e">
        <f>#REF!</f>
        <v>#REF!</v>
      </c>
      <c r="B210" s="7">
        <f t="shared" si="3"/>
        <v>209</v>
      </c>
      <c r="C210" s="20" t="s">
        <v>2236</v>
      </c>
      <c r="D210" s="9" t="s">
        <v>2409</v>
      </c>
      <c r="E210" s="8" t="s">
        <v>1015</v>
      </c>
      <c r="F210" s="3" t="s">
        <v>774</v>
      </c>
      <c r="G210" s="7" t="s">
        <v>3662</v>
      </c>
      <c r="H210" s="10" t="s">
        <v>4004</v>
      </c>
      <c r="I210" s="7" t="s">
        <v>62</v>
      </c>
      <c r="J210" s="7" t="s">
        <v>3825</v>
      </c>
      <c r="K210" t="s">
        <v>4177</v>
      </c>
    </row>
    <row r="211" spans="1:11" ht="14.25">
      <c r="A211" s="6" t="e">
        <f>#REF!</f>
        <v>#REF!</v>
      </c>
      <c r="B211" s="7">
        <f t="shared" si="3"/>
        <v>210</v>
      </c>
      <c r="C211" s="20" t="s">
        <v>2236</v>
      </c>
      <c r="D211" s="9" t="s">
        <v>2429</v>
      </c>
      <c r="E211" s="8" t="s">
        <v>1015</v>
      </c>
      <c r="F211" s="3" t="s">
        <v>4805</v>
      </c>
      <c r="G211" s="7" t="s">
        <v>4142</v>
      </c>
      <c r="H211" s="10" t="s">
        <v>158</v>
      </c>
      <c r="I211" s="7" t="s">
        <v>434</v>
      </c>
      <c r="J211" s="7" t="s">
        <v>2083</v>
      </c>
      <c r="K211" t="s">
        <v>4177</v>
      </c>
    </row>
    <row r="212" spans="1:11" ht="14.25">
      <c r="A212" s="6" t="e">
        <f>#REF!</f>
        <v>#REF!</v>
      </c>
      <c r="B212" s="7">
        <f t="shared" si="3"/>
        <v>211</v>
      </c>
      <c r="C212" s="20" t="s">
        <v>2236</v>
      </c>
      <c r="D212" s="9" t="s">
        <v>2428</v>
      </c>
      <c r="E212" s="8" t="s">
        <v>1015</v>
      </c>
      <c r="F212" s="3" t="s">
        <v>3894</v>
      </c>
      <c r="G212" s="7" t="s">
        <v>299</v>
      </c>
      <c r="H212" s="10" t="s">
        <v>4664</v>
      </c>
      <c r="I212" s="7" t="s">
        <v>4214</v>
      </c>
      <c r="J212" s="7" t="s">
        <v>763</v>
      </c>
      <c r="K212" t="s">
        <v>4177</v>
      </c>
    </row>
    <row r="213" spans="1:11" ht="14.25">
      <c r="A213" s="3" t="e">
        <f>#REF!</f>
        <v>#REF!</v>
      </c>
      <c r="B213" s="7">
        <f t="shared" si="3"/>
        <v>212</v>
      </c>
      <c r="C213" s="20" t="s">
        <v>2236</v>
      </c>
      <c r="D213" s="9" t="s">
        <v>2427</v>
      </c>
      <c r="E213" s="8" t="s">
        <v>1015</v>
      </c>
      <c r="F213" s="3" t="s">
        <v>4805</v>
      </c>
      <c r="G213" s="7" t="s">
        <v>3807</v>
      </c>
      <c r="H213" s="10" t="s">
        <v>633</v>
      </c>
      <c r="I213" s="7" t="s">
        <v>150</v>
      </c>
      <c r="J213" s="7" t="s">
        <v>3383</v>
      </c>
      <c r="K213" t="s">
        <v>4177</v>
      </c>
    </row>
    <row r="214" spans="1:11" ht="14.25">
      <c r="A214" s="3" t="e">
        <f>#REF!</f>
        <v>#REF!</v>
      </c>
      <c r="B214" s="7">
        <f t="shared" si="3"/>
        <v>213</v>
      </c>
      <c r="C214" s="20" t="s">
        <v>2236</v>
      </c>
      <c r="D214" s="9" t="s">
        <v>2426</v>
      </c>
      <c r="E214" s="8" t="s">
        <v>1015</v>
      </c>
      <c r="F214" s="3" t="s">
        <v>774</v>
      </c>
      <c r="G214" s="7" t="s">
        <v>3662</v>
      </c>
      <c r="H214" s="10" t="s">
        <v>252</v>
      </c>
      <c r="I214" s="7" t="s">
        <v>4237</v>
      </c>
      <c r="J214" s="7" t="s">
        <v>3213</v>
      </c>
      <c r="K214" t="s">
        <v>4177</v>
      </c>
    </row>
    <row r="215" spans="1:11" ht="14.25">
      <c r="A215" s="3" t="e">
        <f>#REF!</f>
        <v>#REF!</v>
      </c>
      <c r="B215" s="7">
        <f t="shared" si="3"/>
        <v>214</v>
      </c>
      <c r="C215" s="20" t="s">
        <v>2236</v>
      </c>
      <c r="D215" s="9" t="s">
        <v>2435</v>
      </c>
      <c r="E215" s="8" t="s">
        <v>1015</v>
      </c>
      <c r="F215" s="3" t="s">
        <v>774</v>
      </c>
      <c r="G215" s="7" t="s">
        <v>3549</v>
      </c>
      <c r="H215" s="10" t="s">
        <v>238</v>
      </c>
      <c r="I215" s="7" t="s">
        <v>2169</v>
      </c>
      <c r="J215" s="7" t="s">
        <v>1634</v>
      </c>
      <c r="K215" t="s">
        <v>4177</v>
      </c>
    </row>
    <row r="216" spans="1:11" ht="14.25">
      <c r="A216" s="3" t="e">
        <f>#REF!</f>
        <v>#REF!</v>
      </c>
      <c r="B216" s="7">
        <f t="shared" si="3"/>
        <v>215</v>
      </c>
      <c r="C216" s="20" t="s">
        <v>2236</v>
      </c>
      <c r="D216" s="9" t="s">
        <v>2434</v>
      </c>
      <c r="E216" s="8" t="s">
        <v>1015</v>
      </c>
      <c r="F216" s="3" t="s">
        <v>774</v>
      </c>
      <c r="G216" s="7" t="s">
        <v>3549</v>
      </c>
      <c r="H216" s="10" t="s">
        <v>760</v>
      </c>
      <c r="I216" s="7" t="s">
        <v>1757</v>
      </c>
      <c r="J216" s="7" t="s">
        <v>3716</v>
      </c>
      <c r="K216" t="s">
        <v>4177</v>
      </c>
    </row>
    <row r="217" spans="1:11" ht="14.25">
      <c r="A217" s="3" t="e">
        <f>#REF!</f>
        <v>#REF!</v>
      </c>
      <c r="B217" s="7">
        <f t="shared" si="3"/>
        <v>216</v>
      </c>
      <c r="C217" s="20" t="s">
        <v>2236</v>
      </c>
      <c r="D217" s="9" t="s">
        <v>2432</v>
      </c>
      <c r="E217" s="8" t="s">
        <v>1015</v>
      </c>
      <c r="F217" s="3" t="s">
        <v>774</v>
      </c>
      <c r="G217" s="7" t="s">
        <v>3662</v>
      </c>
      <c r="H217" s="10" t="s">
        <v>1181</v>
      </c>
      <c r="I217" s="7" t="s">
        <v>3920</v>
      </c>
      <c r="J217" s="7" t="s">
        <v>1437</v>
      </c>
      <c r="K217" t="s">
        <v>4177</v>
      </c>
    </row>
    <row r="218" spans="1:11" ht="14.25">
      <c r="A218" s="3" t="e">
        <f>#REF!</f>
        <v>#REF!</v>
      </c>
      <c r="B218" s="7">
        <f t="shared" si="3"/>
        <v>217</v>
      </c>
      <c r="C218" s="20" t="s">
        <v>2236</v>
      </c>
      <c r="D218" s="9" t="s">
        <v>2431</v>
      </c>
      <c r="E218" s="8" t="s">
        <v>1015</v>
      </c>
      <c r="F218" s="3" t="s">
        <v>2217</v>
      </c>
      <c r="G218" s="7" t="s">
        <v>621</v>
      </c>
      <c r="H218" s="10" t="s">
        <v>2903</v>
      </c>
      <c r="I218" s="7" t="s">
        <v>953</v>
      </c>
      <c r="J218" s="7" t="s">
        <v>2952</v>
      </c>
      <c r="K218" t="s">
        <v>4177</v>
      </c>
    </row>
    <row r="219" spans="1:11" ht="14.25">
      <c r="A219" s="3" t="e">
        <f>#REF!</f>
        <v>#REF!</v>
      </c>
      <c r="B219" s="7">
        <f t="shared" si="3"/>
        <v>218</v>
      </c>
      <c r="C219" s="20" t="s">
        <v>2236</v>
      </c>
      <c r="D219" s="9" t="s">
        <v>2436</v>
      </c>
      <c r="E219" s="8" t="s">
        <v>1015</v>
      </c>
      <c r="F219" s="3" t="s">
        <v>2217</v>
      </c>
      <c r="G219" s="7" t="s">
        <v>621</v>
      </c>
      <c r="H219" s="10" t="s">
        <v>152</v>
      </c>
      <c r="I219" s="7" t="s">
        <v>2928</v>
      </c>
      <c r="J219" s="7" t="s">
        <v>3058</v>
      </c>
      <c r="K219" t="s">
        <v>4177</v>
      </c>
    </row>
    <row r="220" spans="1:11" ht="14.25">
      <c r="A220" s="3" t="e">
        <f>#REF!</f>
        <v>#REF!</v>
      </c>
      <c r="B220" s="7">
        <f t="shared" si="3"/>
        <v>219</v>
      </c>
      <c r="C220" s="20" t="s">
        <v>2236</v>
      </c>
      <c r="D220" s="9" t="s">
        <v>2437</v>
      </c>
      <c r="E220" s="8" t="s">
        <v>1015</v>
      </c>
      <c r="F220" s="3" t="s">
        <v>2217</v>
      </c>
      <c r="G220" s="7" t="s">
        <v>621</v>
      </c>
      <c r="H220" s="10" t="s">
        <v>4333</v>
      </c>
      <c r="I220" s="7" t="s">
        <v>3126</v>
      </c>
      <c r="J220" s="7" t="s">
        <v>4893</v>
      </c>
      <c r="K220" t="s">
        <v>4177</v>
      </c>
    </row>
    <row r="221" spans="1:11" ht="14.25">
      <c r="A221" s="3" t="e">
        <f>#REF!</f>
        <v>#REF!</v>
      </c>
      <c r="B221" s="7">
        <f t="shared" si="3"/>
        <v>220</v>
      </c>
      <c r="C221" s="20" t="s">
        <v>2236</v>
      </c>
      <c r="D221" s="9" t="s">
        <v>2453</v>
      </c>
      <c r="E221" s="8" t="s">
        <v>1015</v>
      </c>
      <c r="F221" s="3" t="s">
        <v>2217</v>
      </c>
      <c r="G221" s="7" t="s">
        <v>621</v>
      </c>
      <c r="H221" s="10" t="s">
        <v>195</v>
      </c>
      <c r="I221" s="7" t="s">
        <v>1943</v>
      </c>
      <c r="J221" s="7" t="s">
        <v>2363</v>
      </c>
      <c r="K221" t="s">
        <v>4177</v>
      </c>
    </row>
    <row r="222" spans="1:11" ht="14.25">
      <c r="A222" s="3" t="e">
        <f>#REF!</f>
        <v>#REF!</v>
      </c>
      <c r="B222" s="7">
        <f t="shared" si="3"/>
        <v>221</v>
      </c>
      <c r="C222" s="20" t="s">
        <v>2236</v>
      </c>
      <c r="D222" s="9" t="s">
        <v>2458</v>
      </c>
      <c r="E222" s="8" t="s">
        <v>1015</v>
      </c>
      <c r="F222" s="3" t="s">
        <v>2217</v>
      </c>
      <c r="G222" s="7" t="s">
        <v>621</v>
      </c>
      <c r="H222" s="10" t="s">
        <v>4313</v>
      </c>
      <c r="I222" s="7" t="s">
        <v>1881</v>
      </c>
      <c r="J222" s="7" t="s">
        <v>968</v>
      </c>
      <c r="K222" t="s">
        <v>4177</v>
      </c>
    </row>
    <row r="223" spans="1:11" ht="14.25">
      <c r="A223" s="3" t="e">
        <f>#REF!</f>
        <v>#REF!</v>
      </c>
      <c r="B223" s="7">
        <f t="shared" si="3"/>
        <v>222</v>
      </c>
      <c r="C223" s="20" t="s">
        <v>2236</v>
      </c>
      <c r="D223" s="9" t="s">
        <v>2456</v>
      </c>
      <c r="E223" s="8" t="s">
        <v>1015</v>
      </c>
      <c r="F223" s="3" t="s">
        <v>2217</v>
      </c>
      <c r="G223" s="7" t="s">
        <v>621</v>
      </c>
      <c r="H223" s="10" t="s">
        <v>1134</v>
      </c>
      <c r="I223" s="7" t="s">
        <v>2816</v>
      </c>
      <c r="J223" s="7" t="s">
        <v>1534</v>
      </c>
      <c r="K223" t="s">
        <v>4177</v>
      </c>
    </row>
    <row r="224" spans="1:11" ht="14.25">
      <c r="A224" s="3" t="e">
        <f>#REF!</f>
        <v>#REF!</v>
      </c>
      <c r="B224" s="7">
        <f t="shared" si="3"/>
        <v>223</v>
      </c>
      <c r="C224" s="20" t="s">
        <v>2236</v>
      </c>
      <c r="D224" s="9" t="s">
        <v>2460</v>
      </c>
      <c r="E224" s="8" t="s">
        <v>1015</v>
      </c>
      <c r="F224" s="3" t="s">
        <v>2217</v>
      </c>
      <c r="G224" s="7" t="s">
        <v>621</v>
      </c>
      <c r="H224" s="10" t="s">
        <v>3573</v>
      </c>
      <c r="I224" s="7" t="s">
        <v>3235</v>
      </c>
      <c r="J224" s="7" t="s">
        <v>3442</v>
      </c>
      <c r="K224" t="s">
        <v>4177</v>
      </c>
    </row>
    <row r="225" spans="1:11" ht="14.25">
      <c r="A225" s="3" t="e">
        <f>#REF!</f>
        <v>#REF!</v>
      </c>
      <c r="B225" s="7">
        <f t="shared" si="3"/>
        <v>224</v>
      </c>
      <c r="C225" s="20" t="s">
        <v>2236</v>
      </c>
      <c r="D225" s="9" t="s">
        <v>2459</v>
      </c>
      <c r="E225" s="8" t="s">
        <v>1015</v>
      </c>
      <c r="F225" s="3" t="s">
        <v>774</v>
      </c>
      <c r="G225" s="7" t="s">
        <v>3662</v>
      </c>
      <c r="H225" s="10" t="s">
        <v>1100</v>
      </c>
      <c r="I225" s="7" t="s">
        <v>427</v>
      </c>
      <c r="J225" s="7" t="s">
        <v>2548</v>
      </c>
      <c r="K225" t="s">
        <v>4177</v>
      </c>
    </row>
    <row r="226" spans="1:11" ht="14.25">
      <c r="A226" s="3" t="e">
        <f>#REF!</f>
        <v>#REF!</v>
      </c>
      <c r="B226" s="7">
        <f t="shared" si="3"/>
        <v>225</v>
      </c>
      <c r="C226" s="20" t="s">
        <v>2236</v>
      </c>
      <c r="D226" s="9" t="s">
        <v>2461</v>
      </c>
      <c r="E226" s="8" t="s">
        <v>1015</v>
      </c>
      <c r="F226" s="3" t="s">
        <v>4805</v>
      </c>
      <c r="G226" s="7" t="s">
        <v>3807</v>
      </c>
      <c r="H226" s="10" t="s">
        <v>4143</v>
      </c>
      <c r="I226" s="7" t="s">
        <v>246</v>
      </c>
      <c r="J226" s="7" t="s">
        <v>1009</v>
      </c>
      <c r="K226" t="s">
        <v>4177</v>
      </c>
    </row>
    <row r="227" spans="1:11" ht="14.25">
      <c r="A227" s="6" t="e">
        <f>#REF!</f>
        <v>#REF!</v>
      </c>
      <c r="B227" s="7">
        <f t="shared" si="3"/>
        <v>226</v>
      </c>
      <c r="C227" s="20" t="s">
        <v>2236</v>
      </c>
      <c r="D227" s="9" t="s">
        <v>2587</v>
      </c>
      <c r="E227" s="8" t="s">
        <v>3839</v>
      </c>
      <c r="F227" s="3" t="s">
        <v>3323</v>
      </c>
      <c r="G227" s="7" t="s">
        <v>2315</v>
      </c>
      <c r="H227" s="10" t="s">
        <v>3670</v>
      </c>
      <c r="I227" s="7" t="s">
        <v>3626</v>
      </c>
      <c r="J227" s="7" t="s">
        <v>3621</v>
      </c>
      <c r="K227" t="s">
        <v>4177</v>
      </c>
    </row>
    <row r="228" spans="1:11" ht="14.25">
      <c r="A228" s="6" t="e">
        <f>#REF!</f>
        <v>#REF!</v>
      </c>
      <c r="B228" s="7">
        <f t="shared" si="3"/>
        <v>227</v>
      </c>
      <c r="C228" s="20" t="s">
        <v>2236</v>
      </c>
      <c r="D228" s="9" t="s">
        <v>2588</v>
      </c>
      <c r="E228" s="8" t="s">
        <v>3839</v>
      </c>
      <c r="F228" s="3" t="s">
        <v>4166</v>
      </c>
      <c r="G228" s="7" t="s">
        <v>3700</v>
      </c>
      <c r="H228" s="10" t="s">
        <v>2694</v>
      </c>
      <c r="I228" s="7" t="s">
        <v>271</v>
      </c>
      <c r="J228" s="7" t="s">
        <v>4817</v>
      </c>
      <c r="K228" t="s">
        <v>4177</v>
      </c>
    </row>
    <row r="229" spans="1:11" ht="14.25">
      <c r="A229" s="6" t="e">
        <f>#REF!</f>
        <v>#REF!</v>
      </c>
      <c r="B229" s="7">
        <f t="shared" si="3"/>
        <v>228</v>
      </c>
      <c r="C229" s="20" t="s">
        <v>2236</v>
      </c>
      <c r="D229" s="9" t="s">
        <v>2527</v>
      </c>
      <c r="E229" s="8" t="s">
        <v>3839</v>
      </c>
      <c r="F229" s="3" t="s">
        <v>4166</v>
      </c>
      <c r="G229" s="7" t="s">
        <v>3700</v>
      </c>
      <c r="H229" s="10" t="s">
        <v>4356</v>
      </c>
      <c r="I229" s="7" t="s">
        <v>513</v>
      </c>
      <c r="J229" s="7" t="s">
        <v>4819</v>
      </c>
      <c r="K229" t="s">
        <v>4177</v>
      </c>
    </row>
    <row r="230" spans="1:11" ht="14.25">
      <c r="A230" s="6" t="e">
        <f>#REF!</f>
        <v>#REF!</v>
      </c>
      <c r="B230" s="7">
        <f t="shared" si="3"/>
        <v>229</v>
      </c>
      <c r="C230" s="20" t="s">
        <v>2236</v>
      </c>
      <c r="D230" s="9" t="s">
        <v>2526</v>
      </c>
      <c r="E230" s="8" t="s">
        <v>3839</v>
      </c>
      <c r="F230" s="3" t="s">
        <v>4166</v>
      </c>
      <c r="G230" s="7" t="s">
        <v>3700</v>
      </c>
      <c r="H230" s="10" t="s">
        <v>1331</v>
      </c>
      <c r="I230" s="7" t="s">
        <v>213</v>
      </c>
      <c r="J230" s="7" t="s">
        <v>1426</v>
      </c>
      <c r="K230" t="s">
        <v>4177</v>
      </c>
    </row>
    <row r="231" spans="1:11" ht="14.25">
      <c r="A231" s="6" t="e">
        <f>#REF!</f>
        <v>#REF!</v>
      </c>
      <c r="B231" s="7">
        <f t="shared" si="3"/>
        <v>230</v>
      </c>
      <c r="C231" s="20" t="s">
        <v>2236</v>
      </c>
      <c r="D231" s="9" t="s">
        <v>2524</v>
      </c>
      <c r="E231" s="8" t="s">
        <v>3839</v>
      </c>
      <c r="F231" s="3" t="s">
        <v>4166</v>
      </c>
      <c r="G231" s="7" t="s">
        <v>3700</v>
      </c>
      <c r="H231" s="10" t="s">
        <v>2796</v>
      </c>
      <c r="I231" s="7" t="s">
        <v>2170</v>
      </c>
      <c r="J231" s="7" t="s">
        <v>2909</v>
      </c>
      <c r="K231" t="s">
        <v>4177</v>
      </c>
    </row>
    <row r="232" spans="1:11" ht="14.25">
      <c r="A232" s="6" t="e">
        <f>#REF!</f>
        <v>#REF!</v>
      </c>
      <c r="B232" s="7">
        <f t="shared" si="3"/>
        <v>231</v>
      </c>
      <c r="C232" s="20" t="s">
        <v>2236</v>
      </c>
      <c r="D232" s="9" t="s">
        <v>2523</v>
      </c>
      <c r="E232" s="8" t="s">
        <v>3839</v>
      </c>
      <c r="F232" s="3" t="s">
        <v>4847</v>
      </c>
      <c r="G232" s="7" t="s">
        <v>2822</v>
      </c>
      <c r="H232" s="10" t="s">
        <v>2013</v>
      </c>
      <c r="I232" s="7" t="s">
        <v>898</v>
      </c>
      <c r="J232" s="7" t="s">
        <v>3392</v>
      </c>
      <c r="K232" t="s">
        <v>4177</v>
      </c>
    </row>
    <row r="233" spans="1:11" ht="14.25">
      <c r="A233" s="6" t="e">
        <f>#REF!</f>
        <v>#REF!</v>
      </c>
      <c r="B233" s="7">
        <f t="shared" si="3"/>
        <v>232</v>
      </c>
      <c r="C233" s="20" t="s">
        <v>2236</v>
      </c>
      <c r="D233" s="9" t="s">
        <v>2530</v>
      </c>
      <c r="E233" s="8" t="s">
        <v>3839</v>
      </c>
      <c r="F233" s="3" t="s">
        <v>1286</v>
      </c>
      <c r="G233" s="7" t="s">
        <v>919</v>
      </c>
      <c r="H233" s="10" t="s">
        <v>992</v>
      </c>
      <c r="I233" s="7" t="s">
        <v>2296</v>
      </c>
      <c r="J233" s="7" t="s">
        <v>2095</v>
      </c>
      <c r="K233" t="s">
        <v>4177</v>
      </c>
    </row>
    <row r="234" spans="1:11" ht="14.25">
      <c r="A234" s="6" t="e">
        <f>#REF!</f>
        <v>#REF!</v>
      </c>
      <c r="B234" s="7">
        <f t="shared" si="3"/>
        <v>233</v>
      </c>
      <c r="C234" s="20" t="s">
        <v>2236</v>
      </c>
      <c r="D234" s="9" t="s">
        <v>2529</v>
      </c>
      <c r="E234" s="8" t="s">
        <v>3839</v>
      </c>
      <c r="F234" s="3" t="s">
        <v>4166</v>
      </c>
      <c r="G234" s="7" t="s">
        <v>3700</v>
      </c>
      <c r="H234" s="10" t="s">
        <v>2799</v>
      </c>
      <c r="I234" s="7" t="s">
        <v>272</v>
      </c>
      <c r="J234" s="7" t="s">
        <v>3228</v>
      </c>
      <c r="K234" t="s">
        <v>4177</v>
      </c>
    </row>
    <row r="235" spans="1:11" ht="26.25">
      <c r="A235" s="6" t="e">
        <f>#REF!</f>
        <v>#REF!</v>
      </c>
      <c r="B235" s="7">
        <f t="shared" si="3"/>
        <v>234</v>
      </c>
      <c r="C235" s="20" t="s">
        <v>2236</v>
      </c>
      <c r="D235" s="9" t="s">
        <v>2528</v>
      </c>
      <c r="E235" s="8" t="s">
        <v>3839</v>
      </c>
      <c r="F235" s="3" t="s">
        <v>4693</v>
      </c>
      <c r="G235" s="7" t="s">
        <v>445</v>
      </c>
      <c r="H235" s="10" t="s">
        <v>2125</v>
      </c>
      <c r="I235" s="7" t="s">
        <v>2308</v>
      </c>
      <c r="J235" s="7" t="s">
        <v>1899</v>
      </c>
      <c r="K235" t="s">
        <v>4177</v>
      </c>
    </row>
    <row r="236" spans="1:11" ht="14.25">
      <c r="A236" s="6" t="e">
        <f>#REF!</f>
        <v>#REF!</v>
      </c>
      <c r="B236" s="7">
        <f t="shared" si="3"/>
        <v>235</v>
      </c>
      <c r="C236" s="20" t="s">
        <v>2236</v>
      </c>
      <c r="D236" s="9" t="s">
        <v>2503</v>
      </c>
      <c r="E236" s="8" t="s">
        <v>3839</v>
      </c>
      <c r="F236" s="3" t="s">
        <v>4166</v>
      </c>
      <c r="G236" s="7" t="s">
        <v>3700</v>
      </c>
      <c r="H236" s="10" t="s">
        <v>3265</v>
      </c>
      <c r="I236" s="7" t="s">
        <v>3254</v>
      </c>
      <c r="J236" s="7" t="s">
        <v>3275</v>
      </c>
      <c r="K236" t="s">
        <v>4177</v>
      </c>
    </row>
    <row r="237" spans="1:11" ht="14.25">
      <c r="A237" s="6" t="e">
        <f>#REF!</f>
        <v>#REF!</v>
      </c>
      <c r="B237" s="7">
        <f t="shared" si="3"/>
        <v>236</v>
      </c>
      <c r="C237" s="20" t="s">
        <v>2236</v>
      </c>
      <c r="D237" s="9" t="s">
        <v>2504</v>
      </c>
      <c r="E237" s="8" t="s">
        <v>3839</v>
      </c>
      <c r="F237" s="3" t="s">
        <v>4166</v>
      </c>
      <c r="G237" s="7" t="s">
        <v>3700</v>
      </c>
      <c r="H237" s="10" t="s">
        <v>2392</v>
      </c>
      <c r="I237" s="7" t="s">
        <v>4380</v>
      </c>
      <c r="J237" s="7" t="s">
        <v>4310</v>
      </c>
      <c r="K237" t="s">
        <v>4177</v>
      </c>
    </row>
    <row r="238" spans="1:11" ht="14.25">
      <c r="A238" s="6" t="e">
        <f>#REF!</f>
        <v>#REF!</v>
      </c>
      <c r="B238" s="7">
        <f t="shared" si="3"/>
        <v>237</v>
      </c>
      <c r="C238" s="20" t="s">
        <v>2236</v>
      </c>
      <c r="D238" s="9" t="s">
        <v>2501</v>
      </c>
      <c r="E238" s="8" t="s">
        <v>3839</v>
      </c>
      <c r="F238" s="3" t="s">
        <v>4166</v>
      </c>
      <c r="G238" s="7" t="s">
        <v>3700</v>
      </c>
      <c r="H238" s="10" t="s">
        <v>2692</v>
      </c>
      <c r="I238" s="7" t="s">
        <v>4123</v>
      </c>
      <c r="J238" s="7" t="s">
        <v>1136</v>
      </c>
      <c r="K238" t="s">
        <v>4177</v>
      </c>
    </row>
    <row r="239" spans="1:11" ht="26.25">
      <c r="A239" s="6" t="e">
        <f>#REF!</f>
        <v>#REF!</v>
      </c>
      <c r="B239" s="7">
        <f t="shared" si="3"/>
        <v>238</v>
      </c>
      <c r="C239" s="20" t="s">
        <v>2236</v>
      </c>
      <c r="D239" s="9" t="s">
        <v>2502</v>
      </c>
      <c r="E239" s="8" t="s">
        <v>3839</v>
      </c>
      <c r="F239" s="3" t="s">
        <v>4693</v>
      </c>
      <c r="G239" s="7" t="s">
        <v>445</v>
      </c>
      <c r="H239" s="10" t="s">
        <v>2611</v>
      </c>
      <c r="I239" s="7" t="s">
        <v>2344</v>
      </c>
      <c r="J239" s="7" t="s">
        <v>4439</v>
      </c>
      <c r="K239" t="s">
        <v>4177</v>
      </c>
    </row>
    <row r="240" spans="1:11" ht="14.25">
      <c r="A240" s="6" t="e">
        <f>#REF!</f>
        <v>#REF!</v>
      </c>
      <c r="B240" s="7">
        <f t="shared" si="3"/>
        <v>239</v>
      </c>
      <c r="C240" s="20" t="s">
        <v>2236</v>
      </c>
      <c r="D240" s="9" t="s">
        <v>2555</v>
      </c>
      <c r="E240" s="8" t="s">
        <v>3839</v>
      </c>
      <c r="F240" s="3" t="s">
        <v>4166</v>
      </c>
      <c r="G240" s="7" t="s">
        <v>3700</v>
      </c>
      <c r="H240" s="10" t="s">
        <v>4015</v>
      </c>
      <c r="I240" s="7" t="s">
        <v>3174</v>
      </c>
      <c r="J240" s="7" t="s">
        <v>1213</v>
      </c>
      <c r="K240" t="s">
        <v>4177</v>
      </c>
    </row>
    <row r="241" spans="1:11" ht="14.25">
      <c r="A241" s="6" t="e">
        <f>#REF!</f>
        <v>#REF!</v>
      </c>
      <c r="B241" s="7">
        <f t="shared" si="3"/>
        <v>240</v>
      </c>
      <c r="C241" s="20" t="s">
        <v>2236</v>
      </c>
      <c r="D241" s="9" t="s">
        <v>2554</v>
      </c>
      <c r="E241" s="8" t="s">
        <v>3839</v>
      </c>
      <c r="F241" s="3" t="s">
        <v>4166</v>
      </c>
      <c r="G241" s="7" t="s">
        <v>3700</v>
      </c>
      <c r="H241" s="10" t="s">
        <v>2471</v>
      </c>
      <c r="I241" s="7" t="s">
        <v>1760</v>
      </c>
      <c r="J241" s="7" t="s">
        <v>2069</v>
      </c>
      <c r="K241" t="s">
        <v>4177</v>
      </c>
    </row>
    <row r="242" spans="1:11" ht="14.25">
      <c r="A242" s="6" t="e">
        <f>#REF!</f>
        <v>#REF!</v>
      </c>
      <c r="B242" s="7">
        <f t="shared" si="3"/>
        <v>241</v>
      </c>
      <c r="C242" s="20" t="s">
        <v>2236</v>
      </c>
      <c r="D242" s="9" t="s">
        <v>2557</v>
      </c>
      <c r="E242" s="8" t="s">
        <v>3839</v>
      </c>
      <c r="F242" s="3" t="s">
        <v>1466</v>
      </c>
      <c r="G242" s="7" t="s">
        <v>933</v>
      </c>
      <c r="H242" s="10" t="s">
        <v>3939</v>
      </c>
      <c r="I242" s="7" t="s">
        <v>366</v>
      </c>
      <c r="J242" s="7" t="s">
        <v>3566</v>
      </c>
      <c r="K242" t="s">
        <v>4177</v>
      </c>
    </row>
    <row r="243" spans="1:11" ht="14.25">
      <c r="A243" s="6" t="e">
        <f>#REF!</f>
        <v>#REF!</v>
      </c>
      <c r="B243" s="7">
        <f t="shared" si="3"/>
        <v>242</v>
      </c>
      <c r="C243" s="20" t="s">
        <v>2236</v>
      </c>
      <c r="D243" s="9" t="s">
        <v>2556</v>
      </c>
      <c r="E243" s="8" t="s">
        <v>3839</v>
      </c>
      <c r="F243" s="3" t="s">
        <v>4166</v>
      </c>
      <c r="G243" s="7" t="s">
        <v>3700</v>
      </c>
      <c r="H243" s="10" t="s">
        <v>3878</v>
      </c>
      <c r="I243" s="7" t="s">
        <v>2070</v>
      </c>
      <c r="J243" s="7" t="s">
        <v>1503</v>
      </c>
      <c r="K243" t="s">
        <v>4177</v>
      </c>
    </row>
    <row r="244" spans="1:11" ht="14.25">
      <c r="A244" s="6" t="e">
        <f>#REF!</f>
        <v>#REF!</v>
      </c>
      <c r="B244" s="7">
        <f t="shared" si="3"/>
        <v>243</v>
      </c>
      <c r="C244" s="20" t="s">
        <v>2236</v>
      </c>
      <c r="D244" s="9" t="s">
        <v>2559</v>
      </c>
      <c r="E244" s="8" t="s">
        <v>3839</v>
      </c>
      <c r="F244" s="3" t="s">
        <v>1466</v>
      </c>
      <c r="G244" s="7" t="s">
        <v>933</v>
      </c>
      <c r="H244" s="10" t="s">
        <v>4314</v>
      </c>
      <c r="I244" s="7" t="s">
        <v>2563</v>
      </c>
      <c r="J244" s="7" t="s">
        <v>3802</v>
      </c>
      <c r="K244" t="s">
        <v>4177</v>
      </c>
    </row>
    <row r="245" spans="1:11" ht="14.25">
      <c r="A245" s="6" t="e">
        <f>#REF!</f>
        <v>#REF!</v>
      </c>
      <c r="B245" s="7">
        <f t="shared" si="3"/>
        <v>244</v>
      </c>
      <c r="C245" s="20" t="s">
        <v>2236</v>
      </c>
      <c r="D245" s="9" t="s">
        <v>2558</v>
      </c>
      <c r="E245" s="8" t="s">
        <v>3839</v>
      </c>
      <c r="F245" s="3" t="s">
        <v>1466</v>
      </c>
      <c r="G245" s="7" t="s">
        <v>933</v>
      </c>
      <c r="H245" s="10" t="s">
        <v>4549</v>
      </c>
      <c r="I245" s="7" t="s">
        <v>3301</v>
      </c>
      <c r="J245" s="7" t="s">
        <v>3595</v>
      </c>
      <c r="K245" t="s">
        <v>4177</v>
      </c>
    </row>
    <row r="246" spans="1:11" ht="14.25">
      <c r="A246" s="6" t="e">
        <f>#REF!</f>
        <v>#REF!</v>
      </c>
      <c r="B246" s="7">
        <f t="shared" si="3"/>
        <v>245</v>
      </c>
      <c r="C246" s="20" t="s">
        <v>2236</v>
      </c>
      <c r="D246" s="9" t="s">
        <v>2531</v>
      </c>
      <c r="E246" s="8" t="s">
        <v>3839</v>
      </c>
      <c r="F246" s="3" t="s">
        <v>1466</v>
      </c>
      <c r="G246" s="7" t="s">
        <v>933</v>
      </c>
      <c r="H246" s="10" t="s">
        <v>4032</v>
      </c>
      <c r="I246" s="7" t="s">
        <v>1247</v>
      </c>
      <c r="J246" s="7" t="s">
        <v>484</v>
      </c>
      <c r="K246" t="s">
        <v>4177</v>
      </c>
    </row>
    <row r="247" spans="1:11" ht="14.25">
      <c r="A247" s="6" t="e">
        <f>#REF!</f>
        <v>#REF!</v>
      </c>
      <c r="B247" s="7">
        <f t="shared" si="3"/>
        <v>246</v>
      </c>
      <c r="C247" s="20" t="s">
        <v>2236</v>
      </c>
      <c r="D247" s="9" t="s">
        <v>2532</v>
      </c>
      <c r="E247" s="8" t="s">
        <v>3839</v>
      </c>
      <c r="F247" s="3" t="s">
        <v>1466</v>
      </c>
      <c r="G247" s="7" t="s">
        <v>169</v>
      </c>
      <c r="H247" s="10" t="s">
        <v>705</v>
      </c>
      <c r="I247" s="7" t="s">
        <v>3790</v>
      </c>
      <c r="J247" s="7" t="s">
        <v>312</v>
      </c>
      <c r="K247" t="s">
        <v>4177</v>
      </c>
    </row>
    <row r="248" spans="1:11" ht="14.25">
      <c r="A248" s="6" t="e">
        <f>#REF!</f>
        <v>#REF!</v>
      </c>
      <c r="B248" s="7">
        <f t="shared" si="3"/>
        <v>247</v>
      </c>
      <c r="C248" s="20" t="s">
        <v>2236</v>
      </c>
      <c r="D248" s="9" t="s">
        <v>2533</v>
      </c>
      <c r="E248" s="8" t="s">
        <v>3839</v>
      </c>
      <c r="F248" s="3" t="s">
        <v>1466</v>
      </c>
      <c r="G248" s="7" t="s">
        <v>3466</v>
      </c>
      <c r="H248" s="10" t="s">
        <v>301</v>
      </c>
      <c r="I248" s="7" t="s">
        <v>2256</v>
      </c>
      <c r="J248" s="7" t="s">
        <v>596</v>
      </c>
      <c r="K248" t="s">
        <v>4177</v>
      </c>
    </row>
    <row r="249" spans="1:11" ht="14.25">
      <c r="A249" s="6" t="e">
        <f>#REF!</f>
        <v>#REF!</v>
      </c>
      <c r="B249" s="7">
        <f t="shared" si="3"/>
        <v>248</v>
      </c>
      <c r="C249" s="20" t="s">
        <v>2236</v>
      </c>
      <c r="D249" s="9" t="s">
        <v>2535</v>
      </c>
      <c r="E249" s="8" t="s">
        <v>3839</v>
      </c>
      <c r="F249" s="3" t="s">
        <v>1466</v>
      </c>
      <c r="G249" s="7" t="s">
        <v>169</v>
      </c>
      <c r="H249" s="10" t="s">
        <v>4346</v>
      </c>
      <c r="I249" s="7" t="s">
        <v>1263</v>
      </c>
      <c r="J249" s="7" t="s">
        <v>3388</v>
      </c>
      <c r="K249" t="s">
        <v>4177</v>
      </c>
    </row>
    <row r="250" spans="1:11" ht="14.25">
      <c r="A250" s="6" t="e">
        <f>#REF!</f>
        <v>#REF!</v>
      </c>
      <c r="B250" s="7">
        <f t="shared" si="3"/>
        <v>249</v>
      </c>
      <c r="C250" s="20" t="s">
        <v>2236</v>
      </c>
      <c r="D250" s="9" t="s">
        <v>2536</v>
      </c>
      <c r="E250" s="8" t="s">
        <v>3839</v>
      </c>
      <c r="F250" s="3" t="s">
        <v>1466</v>
      </c>
      <c r="G250" s="7" t="s">
        <v>933</v>
      </c>
      <c r="H250" s="10" t="s">
        <v>374</v>
      </c>
      <c r="I250" s="7" t="s">
        <v>3294</v>
      </c>
      <c r="J250" s="7" t="s">
        <v>92</v>
      </c>
      <c r="K250" t="s">
        <v>4177</v>
      </c>
    </row>
    <row r="251" spans="1:11" ht="14.25">
      <c r="A251" s="6" t="e">
        <f>#REF!</f>
        <v>#REF!</v>
      </c>
      <c r="B251" s="7">
        <f t="shared" si="3"/>
        <v>250</v>
      </c>
      <c r="C251" s="20" t="s">
        <v>2236</v>
      </c>
      <c r="D251" s="9" t="s">
        <v>2476</v>
      </c>
      <c r="E251" s="8" t="s">
        <v>3839</v>
      </c>
      <c r="F251" s="3" t="s">
        <v>1466</v>
      </c>
      <c r="G251" s="7" t="s">
        <v>169</v>
      </c>
      <c r="H251" s="10" t="s">
        <v>4185</v>
      </c>
      <c r="I251" s="7" t="s">
        <v>4192</v>
      </c>
      <c r="J251" s="7" t="s">
        <v>2791</v>
      </c>
      <c r="K251" t="s">
        <v>4177</v>
      </c>
    </row>
    <row r="252" spans="1:11" ht="14.25">
      <c r="A252" s="6" t="e">
        <f>#REF!</f>
        <v>#REF!</v>
      </c>
      <c r="B252" s="7">
        <f t="shared" si="3"/>
        <v>251</v>
      </c>
      <c r="C252" s="20" t="s">
        <v>2236</v>
      </c>
      <c r="D252" s="9" t="s">
        <v>2478</v>
      </c>
      <c r="E252" s="8" t="s">
        <v>3839</v>
      </c>
      <c r="F252" s="3" t="s">
        <v>1466</v>
      </c>
      <c r="G252" s="7" t="s">
        <v>169</v>
      </c>
      <c r="H252" s="10" t="s">
        <v>4650</v>
      </c>
      <c r="I252" s="7" t="s">
        <v>441</v>
      </c>
      <c r="J252" s="7" t="s">
        <v>2066</v>
      </c>
      <c r="K252" t="s">
        <v>4177</v>
      </c>
    </row>
    <row r="253" spans="1:13" ht="14.25">
      <c r="A253" s="6" t="e">
        <f>#REF!</f>
        <v>#REF!</v>
      </c>
      <c r="B253" s="7">
        <f t="shared" si="3"/>
        <v>252</v>
      </c>
      <c r="C253" s="20" t="s">
        <v>2236</v>
      </c>
      <c r="D253" s="9" t="s">
        <v>2473</v>
      </c>
      <c r="E253" s="8" t="s">
        <v>3839</v>
      </c>
      <c r="F253" s="3" t="s">
        <v>1466</v>
      </c>
      <c r="G253" s="7" t="s">
        <v>169</v>
      </c>
      <c r="H253" s="10" t="s">
        <v>1463</v>
      </c>
      <c r="I253" s="7" t="s">
        <v>383</v>
      </c>
      <c r="J253" s="7" t="s">
        <v>1061</v>
      </c>
      <c r="K253" t="s">
        <v>4177</v>
      </c>
      <c r="M253" s="13"/>
    </row>
    <row r="254" spans="1:11" ht="14.25">
      <c r="A254" s="6" t="e">
        <f>#REF!</f>
        <v>#REF!</v>
      </c>
      <c r="B254" s="7">
        <f t="shared" si="3"/>
        <v>253</v>
      </c>
      <c r="C254" s="20" t="s">
        <v>2236</v>
      </c>
      <c r="D254" s="9" t="s">
        <v>2474</v>
      </c>
      <c r="E254" s="8" t="s">
        <v>3839</v>
      </c>
      <c r="F254" s="3" t="s">
        <v>1466</v>
      </c>
      <c r="G254" s="7" t="s">
        <v>3466</v>
      </c>
      <c r="H254" s="10" t="s">
        <v>3941</v>
      </c>
      <c r="I254" s="7" t="s">
        <v>2872</v>
      </c>
      <c r="J254" s="7" t="s">
        <v>2794</v>
      </c>
      <c r="K254" t="s">
        <v>4177</v>
      </c>
    </row>
    <row r="255" spans="1:11" ht="14.25">
      <c r="A255" s="6" t="e">
        <f>#REF!</f>
        <v>#REF!</v>
      </c>
      <c r="B255" s="7">
        <f t="shared" si="3"/>
        <v>254</v>
      </c>
      <c r="C255" s="20" t="s">
        <v>2236</v>
      </c>
      <c r="D255" s="9" t="s">
        <v>2472</v>
      </c>
      <c r="E255" s="8" t="s">
        <v>3839</v>
      </c>
      <c r="F255" s="3" t="s">
        <v>1466</v>
      </c>
      <c r="G255" s="7" t="s">
        <v>933</v>
      </c>
      <c r="H255" s="10" t="s">
        <v>4062</v>
      </c>
      <c r="I255" s="7" t="s">
        <v>2100</v>
      </c>
      <c r="J255" s="7" t="s">
        <v>661</v>
      </c>
      <c r="K255" t="s">
        <v>4177</v>
      </c>
    </row>
    <row r="256" spans="1:11" ht="14.25">
      <c r="A256" s="6" t="e">
        <f>#REF!</f>
        <v>#REF!</v>
      </c>
      <c r="B256" s="7">
        <f t="shared" si="3"/>
        <v>255</v>
      </c>
      <c r="C256" s="20" t="s">
        <v>2236</v>
      </c>
      <c r="D256" s="9" t="s">
        <v>2470</v>
      </c>
      <c r="E256" s="8" t="s">
        <v>3839</v>
      </c>
      <c r="F256" s="3" t="s">
        <v>1466</v>
      </c>
      <c r="G256" s="7" t="s">
        <v>169</v>
      </c>
      <c r="H256" s="10" t="s">
        <v>2846</v>
      </c>
      <c r="I256" s="7" t="s">
        <v>1660</v>
      </c>
      <c r="J256" s="7" t="s">
        <v>498</v>
      </c>
      <c r="K256" t="s">
        <v>4177</v>
      </c>
    </row>
    <row r="257" spans="1:11" ht="14.25">
      <c r="A257" s="6" t="e">
        <f>#REF!</f>
        <v>#REF!</v>
      </c>
      <c r="B257" s="7">
        <f t="shared" si="3"/>
        <v>256</v>
      </c>
      <c r="C257" s="20" t="s">
        <v>2236</v>
      </c>
      <c r="D257" s="9" t="s">
        <v>2469</v>
      </c>
      <c r="E257" s="8" t="s">
        <v>3839</v>
      </c>
      <c r="F257" s="3" t="s">
        <v>1466</v>
      </c>
      <c r="G257" s="7" t="s">
        <v>3466</v>
      </c>
      <c r="H257" s="10" t="s">
        <v>2962</v>
      </c>
      <c r="I257" s="7" t="s">
        <v>2947</v>
      </c>
      <c r="J257" s="7" t="s">
        <v>3094</v>
      </c>
      <c r="K257" t="s">
        <v>4177</v>
      </c>
    </row>
    <row r="258" spans="1:11" ht="14.25">
      <c r="A258" s="6" t="e">
        <f>#REF!</f>
        <v>#REF!</v>
      </c>
      <c r="B258" s="7">
        <f t="shared" si="3"/>
        <v>257</v>
      </c>
      <c r="C258" s="20" t="s">
        <v>2236</v>
      </c>
      <c r="D258" s="9" t="s">
        <v>2468</v>
      </c>
      <c r="E258" s="8" t="s">
        <v>3839</v>
      </c>
      <c r="F258" s="3" t="s">
        <v>1466</v>
      </c>
      <c r="G258" s="7" t="s">
        <v>3466</v>
      </c>
      <c r="H258" s="10" t="s">
        <v>4030</v>
      </c>
      <c r="I258" s="7" t="s">
        <v>4263</v>
      </c>
      <c r="J258" s="7" t="s">
        <v>4295</v>
      </c>
      <c r="K258" t="s">
        <v>4177</v>
      </c>
    </row>
    <row r="259" spans="1:11" ht="14.25">
      <c r="A259" s="6" t="e">
        <f>#REF!</f>
        <v>#REF!</v>
      </c>
      <c r="B259" s="7">
        <f aca="true" t="shared" si="4" ref="B259:B322">ROW(B258)</f>
        <v>258</v>
      </c>
      <c r="C259" s="20" t="s">
        <v>2236</v>
      </c>
      <c r="D259" s="9" t="s">
        <v>2467</v>
      </c>
      <c r="E259" s="8" t="s">
        <v>3839</v>
      </c>
      <c r="F259" s="3" t="s">
        <v>1466</v>
      </c>
      <c r="G259" s="7" t="s">
        <v>3466</v>
      </c>
      <c r="H259" s="10" t="s">
        <v>3885</v>
      </c>
      <c r="I259" s="7" t="s">
        <v>4046</v>
      </c>
      <c r="J259" s="7" t="s">
        <v>1700</v>
      </c>
      <c r="K259" t="s">
        <v>4177</v>
      </c>
    </row>
    <row r="260" spans="1:11" ht="14.25">
      <c r="A260" s="6" t="e">
        <f>#REF!</f>
        <v>#REF!</v>
      </c>
      <c r="B260" s="7">
        <f t="shared" si="4"/>
        <v>259</v>
      </c>
      <c r="C260" s="20" t="s">
        <v>2236</v>
      </c>
      <c r="D260" s="9" t="s">
        <v>2466</v>
      </c>
      <c r="E260" s="8" t="s">
        <v>3839</v>
      </c>
      <c r="F260" s="3" t="s">
        <v>2299</v>
      </c>
      <c r="G260" s="7" t="s">
        <v>4071</v>
      </c>
      <c r="H260" s="10" t="s">
        <v>260</v>
      </c>
      <c r="I260" s="7" t="s">
        <v>3928</v>
      </c>
      <c r="J260" s="7" t="s">
        <v>3101</v>
      </c>
      <c r="K260" t="s">
        <v>4177</v>
      </c>
    </row>
    <row r="261" spans="1:11" ht="14.25">
      <c r="A261" s="6" t="e">
        <f>#REF!</f>
        <v>#REF!</v>
      </c>
      <c r="B261" s="7">
        <f t="shared" si="4"/>
        <v>260</v>
      </c>
      <c r="C261" s="20" t="s">
        <v>2236</v>
      </c>
      <c r="D261" s="9" t="s">
        <v>2465</v>
      </c>
      <c r="E261" s="8" t="s">
        <v>3839</v>
      </c>
      <c r="F261" s="3" t="s">
        <v>2299</v>
      </c>
      <c r="G261" s="7" t="s">
        <v>4071</v>
      </c>
      <c r="H261" s="10" t="s">
        <v>1796</v>
      </c>
      <c r="I261" s="7" t="s">
        <v>2402</v>
      </c>
      <c r="J261" s="7" t="s">
        <v>4663</v>
      </c>
      <c r="K261" t="s">
        <v>4177</v>
      </c>
    </row>
    <row r="262" spans="1:11" ht="14.25">
      <c r="A262" s="6" t="e">
        <f>#REF!</f>
        <v>#REF!</v>
      </c>
      <c r="B262" s="7">
        <f t="shared" si="4"/>
        <v>261</v>
      </c>
      <c r="C262" s="20" t="s">
        <v>2236</v>
      </c>
      <c r="D262" s="9" t="s">
        <v>2493</v>
      </c>
      <c r="E262" s="8" t="s">
        <v>3839</v>
      </c>
      <c r="F262" s="3" t="s">
        <v>2299</v>
      </c>
      <c r="G262" s="7" t="s">
        <v>4071</v>
      </c>
      <c r="H262" s="10" t="s">
        <v>908</v>
      </c>
      <c r="I262" s="7" t="s">
        <v>2209</v>
      </c>
      <c r="J262" s="7" t="s">
        <v>3311</v>
      </c>
      <c r="K262" t="s">
        <v>4177</v>
      </c>
    </row>
    <row r="263" spans="1:11" ht="14.25">
      <c r="A263" s="6" t="e">
        <f>#REF!</f>
        <v>#REF!</v>
      </c>
      <c r="B263" s="7">
        <f t="shared" si="4"/>
        <v>262</v>
      </c>
      <c r="C263" s="20" t="s">
        <v>2236</v>
      </c>
      <c r="D263" s="9" t="s">
        <v>2494</v>
      </c>
      <c r="E263" s="8" t="s">
        <v>3839</v>
      </c>
      <c r="F263" s="3" t="s">
        <v>2299</v>
      </c>
      <c r="G263" s="7" t="s">
        <v>3924</v>
      </c>
      <c r="H263" s="10" t="s">
        <v>4531</v>
      </c>
      <c r="I263" s="7" t="s">
        <v>4075</v>
      </c>
      <c r="J263" s="7" t="s">
        <v>4813</v>
      </c>
      <c r="K263" t="s">
        <v>4177</v>
      </c>
    </row>
    <row r="264" spans="1:11" ht="14.25">
      <c r="A264" s="6" t="e">
        <f>#REF!</f>
        <v>#REF!</v>
      </c>
      <c r="B264" s="7">
        <f t="shared" si="4"/>
        <v>263</v>
      </c>
      <c r="C264" s="20" t="s">
        <v>2236</v>
      </c>
      <c r="D264" s="9" t="s">
        <v>2495</v>
      </c>
      <c r="E264" s="8" t="s">
        <v>3839</v>
      </c>
      <c r="F264" s="3" t="s">
        <v>2299</v>
      </c>
      <c r="G264" s="7" t="s">
        <v>3924</v>
      </c>
      <c r="H264" s="10" t="s">
        <v>3803</v>
      </c>
      <c r="I264" s="7" t="s">
        <v>378</v>
      </c>
      <c r="J264" s="7" t="s">
        <v>4855</v>
      </c>
      <c r="K264" t="s">
        <v>4177</v>
      </c>
    </row>
    <row r="265" spans="1:11" ht="14.25">
      <c r="A265" s="6" t="e">
        <f>#REF!</f>
        <v>#REF!</v>
      </c>
      <c r="B265" s="7">
        <f t="shared" si="4"/>
        <v>264</v>
      </c>
      <c r="C265" s="20" t="s">
        <v>2236</v>
      </c>
      <c r="D265" s="9" t="s">
        <v>2496</v>
      </c>
      <c r="E265" s="8" t="s">
        <v>3839</v>
      </c>
      <c r="F265" s="3" t="s">
        <v>2299</v>
      </c>
      <c r="G265" s="7" t="s">
        <v>3924</v>
      </c>
      <c r="H265" s="10" t="s">
        <v>3913</v>
      </c>
      <c r="I265" s="7" t="s">
        <v>166</v>
      </c>
      <c r="J265" s="7" t="s">
        <v>1232</v>
      </c>
      <c r="K265" t="s">
        <v>4177</v>
      </c>
    </row>
    <row r="266" spans="1:11" ht="14.25">
      <c r="A266" s="6" t="e">
        <f>#REF!</f>
        <v>#REF!</v>
      </c>
      <c r="B266" s="7">
        <f t="shared" si="4"/>
        <v>265</v>
      </c>
      <c r="C266" s="20" t="s">
        <v>2236</v>
      </c>
      <c r="D266" s="9" t="s">
        <v>2489</v>
      </c>
      <c r="E266" s="8" t="s">
        <v>3839</v>
      </c>
      <c r="F266" s="3" t="s">
        <v>2299</v>
      </c>
      <c r="G266" s="7" t="s">
        <v>3924</v>
      </c>
      <c r="H266" s="10" t="s">
        <v>1223</v>
      </c>
      <c r="I266" s="7" t="s">
        <v>3870</v>
      </c>
      <c r="J266" s="7" t="s">
        <v>1763</v>
      </c>
      <c r="K266" t="s">
        <v>4177</v>
      </c>
    </row>
    <row r="267" spans="1:11" ht="14.25">
      <c r="A267" s="6" t="e">
        <f>#REF!</f>
        <v>#REF!</v>
      </c>
      <c r="B267" s="7">
        <f t="shared" si="4"/>
        <v>266</v>
      </c>
      <c r="C267" s="20" t="s">
        <v>2236</v>
      </c>
      <c r="D267" s="9" t="s">
        <v>2492</v>
      </c>
      <c r="E267" s="8" t="s">
        <v>3839</v>
      </c>
      <c r="F267" s="3" t="s">
        <v>2299</v>
      </c>
      <c r="G267" s="7" t="s">
        <v>3924</v>
      </c>
      <c r="H267" s="10" t="s">
        <v>3958</v>
      </c>
      <c r="I267" s="7" t="s">
        <v>3658</v>
      </c>
      <c r="J267" s="7" t="s">
        <v>3788</v>
      </c>
      <c r="K267" t="s">
        <v>4177</v>
      </c>
    </row>
    <row r="268" spans="1:11" ht="14.25">
      <c r="A268" s="6" t="e">
        <f>#REF!</f>
        <v>#REF!</v>
      </c>
      <c r="B268" s="7">
        <f t="shared" si="4"/>
        <v>267</v>
      </c>
      <c r="C268" s="20" t="s">
        <v>2236</v>
      </c>
      <c r="D268" s="9" t="s">
        <v>2491</v>
      </c>
      <c r="E268" s="8" t="s">
        <v>3839</v>
      </c>
      <c r="F268" s="3" t="s">
        <v>2299</v>
      </c>
      <c r="G268" s="7" t="s">
        <v>2900</v>
      </c>
      <c r="H268" s="10" t="s">
        <v>3978</v>
      </c>
      <c r="I268" s="7" t="s">
        <v>3310</v>
      </c>
      <c r="J268" s="7" t="s">
        <v>2452</v>
      </c>
      <c r="K268" t="s">
        <v>4177</v>
      </c>
    </row>
    <row r="269" spans="1:11" ht="14.25">
      <c r="A269" s="6" t="e">
        <f>#REF!</f>
        <v>#REF!</v>
      </c>
      <c r="B269" s="7">
        <f t="shared" si="4"/>
        <v>268</v>
      </c>
      <c r="C269" s="20" t="s">
        <v>2236</v>
      </c>
      <c r="D269" s="9" t="s">
        <v>2486</v>
      </c>
      <c r="E269" s="8" t="s">
        <v>3839</v>
      </c>
      <c r="F269" s="3" t="s">
        <v>2299</v>
      </c>
      <c r="G269" s="7" t="s">
        <v>2900</v>
      </c>
      <c r="H269" s="10" t="s">
        <v>17</v>
      </c>
      <c r="I269" s="7" t="s">
        <v>3947</v>
      </c>
      <c r="J269" s="7" t="s">
        <v>1175</v>
      </c>
      <c r="K269" t="s">
        <v>4177</v>
      </c>
    </row>
    <row r="270" spans="1:11" ht="14.25">
      <c r="A270" s="6" t="e">
        <f>#REF!</f>
        <v>#REF!</v>
      </c>
      <c r="B270" s="7">
        <f t="shared" si="4"/>
        <v>269</v>
      </c>
      <c r="C270" s="20" t="s">
        <v>2236</v>
      </c>
      <c r="D270" s="9" t="s">
        <v>2485</v>
      </c>
      <c r="E270" s="8" t="s">
        <v>3839</v>
      </c>
      <c r="F270" s="3" t="s">
        <v>2299</v>
      </c>
      <c r="G270" s="7" t="s">
        <v>2900</v>
      </c>
      <c r="H270" s="10" t="s">
        <v>1170</v>
      </c>
      <c r="I270" s="7" t="s">
        <v>4041</v>
      </c>
      <c r="J270" s="7" t="s">
        <v>4286</v>
      </c>
      <c r="K270" t="s">
        <v>4177</v>
      </c>
    </row>
    <row r="271" spans="1:11" ht="14.25">
      <c r="A271" s="6" t="e">
        <f>#REF!</f>
        <v>#REF!</v>
      </c>
      <c r="B271" s="7">
        <f t="shared" si="4"/>
        <v>270</v>
      </c>
      <c r="C271" s="20" t="s">
        <v>2236</v>
      </c>
      <c r="D271" s="9" t="s">
        <v>2488</v>
      </c>
      <c r="E271" s="8" t="s">
        <v>3839</v>
      </c>
      <c r="F271" s="3" t="s">
        <v>2299</v>
      </c>
      <c r="G271" s="7" t="s">
        <v>2900</v>
      </c>
      <c r="H271" s="10" t="s">
        <v>4626</v>
      </c>
      <c r="I271" s="7" t="s">
        <v>2818</v>
      </c>
      <c r="J271" s="7" t="s">
        <v>3660</v>
      </c>
      <c r="K271" t="s">
        <v>4177</v>
      </c>
    </row>
    <row r="272" spans="1:11" ht="14.25">
      <c r="A272" s="6" t="e">
        <f>#REF!</f>
        <v>#REF!</v>
      </c>
      <c r="B272" s="7">
        <f t="shared" si="4"/>
        <v>271</v>
      </c>
      <c r="C272" s="20" t="s">
        <v>2236</v>
      </c>
      <c r="D272" s="9" t="s">
        <v>2487</v>
      </c>
      <c r="E272" s="8" t="s">
        <v>3839</v>
      </c>
      <c r="F272" s="3" t="s">
        <v>1466</v>
      </c>
      <c r="G272" s="7" t="s">
        <v>169</v>
      </c>
      <c r="H272" s="10" t="s">
        <v>1470</v>
      </c>
      <c r="I272" s="7" t="s">
        <v>4441</v>
      </c>
      <c r="J272" s="7" t="s">
        <v>4597</v>
      </c>
      <c r="K272" t="s">
        <v>4177</v>
      </c>
    </row>
    <row r="273" spans="1:13" ht="14.25">
      <c r="A273" s="6" t="e">
        <f>#REF!</f>
        <v>#REF!</v>
      </c>
      <c r="B273" s="7">
        <f t="shared" si="4"/>
        <v>272</v>
      </c>
      <c r="C273" s="20" t="s">
        <v>2236</v>
      </c>
      <c r="D273" s="9" t="s">
        <v>2423</v>
      </c>
      <c r="E273" s="8" t="s">
        <v>3839</v>
      </c>
      <c r="F273" s="3" t="s">
        <v>1466</v>
      </c>
      <c r="G273" s="7" t="s">
        <v>169</v>
      </c>
      <c r="H273" s="10" t="s">
        <v>2963</v>
      </c>
      <c r="I273" s="7" t="s">
        <v>4367</v>
      </c>
      <c r="J273" s="7" t="s">
        <v>1153</v>
      </c>
      <c r="K273" t="s">
        <v>4177</v>
      </c>
      <c r="M273" s="13"/>
    </row>
    <row r="274" spans="1:11" ht="14.25">
      <c r="A274" s="6" t="e">
        <f>#REF!</f>
        <v>#REF!</v>
      </c>
      <c r="B274" s="7">
        <f t="shared" si="4"/>
        <v>273</v>
      </c>
      <c r="C274" s="20" t="s">
        <v>2236</v>
      </c>
      <c r="D274" s="9" t="s">
        <v>2424</v>
      </c>
      <c r="E274" s="8" t="s">
        <v>3839</v>
      </c>
      <c r="F274" s="3" t="s">
        <v>1466</v>
      </c>
      <c r="G274" s="7" t="s">
        <v>169</v>
      </c>
      <c r="H274" s="10" t="s">
        <v>1906</v>
      </c>
      <c r="I274" s="7" t="s">
        <v>3792</v>
      </c>
      <c r="J274" s="7" t="s">
        <v>3671</v>
      </c>
      <c r="K274" t="s">
        <v>4177</v>
      </c>
    </row>
    <row r="275" spans="1:11" ht="14.25">
      <c r="A275" s="6" t="e">
        <f>#REF!</f>
        <v>#REF!</v>
      </c>
      <c r="B275" s="7">
        <f t="shared" si="4"/>
        <v>274</v>
      </c>
      <c r="C275" s="20" t="s">
        <v>2236</v>
      </c>
      <c r="D275" s="9" t="s">
        <v>2422</v>
      </c>
      <c r="E275" s="8" t="s">
        <v>3839</v>
      </c>
      <c r="F275" s="3" t="s">
        <v>2299</v>
      </c>
      <c r="G275" s="7" t="s">
        <v>4071</v>
      </c>
      <c r="H275" s="10" t="s">
        <v>982</v>
      </c>
      <c r="I275" s="7" t="s">
        <v>4325</v>
      </c>
      <c r="J275" s="7" t="s">
        <v>410</v>
      </c>
      <c r="K275" t="s">
        <v>4177</v>
      </c>
    </row>
    <row r="276" spans="1:11" ht="14.25">
      <c r="A276" s="6" t="e">
        <f>#REF!</f>
        <v>#REF!</v>
      </c>
      <c r="B276" s="7">
        <f t="shared" si="4"/>
        <v>275</v>
      </c>
      <c r="C276" s="20" t="s">
        <v>2236</v>
      </c>
      <c r="D276" s="9" t="s">
        <v>2416</v>
      </c>
      <c r="E276" s="8" t="s">
        <v>3839</v>
      </c>
      <c r="F276" s="3" t="s">
        <v>2299</v>
      </c>
      <c r="G276" s="7" t="s">
        <v>4071</v>
      </c>
      <c r="H276" s="10" t="s">
        <v>3865</v>
      </c>
      <c r="I276" s="7" t="s">
        <v>2348</v>
      </c>
      <c r="J276" s="7" t="s">
        <v>2560</v>
      </c>
      <c r="K276" t="s">
        <v>4177</v>
      </c>
    </row>
    <row r="277" spans="1:11" ht="14.25">
      <c r="A277" s="6" t="e">
        <f>#REF!</f>
        <v>#REF!</v>
      </c>
      <c r="B277" s="7">
        <f t="shared" si="4"/>
        <v>276</v>
      </c>
      <c r="C277" s="20" t="s">
        <v>2236</v>
      </c>
      <c r="D277" s="9" t="s">
        <v>2415</v>
      </c>
      <c r="E277" s="8" t="s">
        <v>3839</v>
      </c>
      <c r="F277" s="3" t="s">
        <v>4397</v>
      </c>
      <c r="G277" s="7" t="s">
        <v>913</v>
      </c>
      <c r="H277" s="10" t="s">
        <v>3249</v>
      </c>
      <c r="I277" s="7" t="s">
        <v>4652</v>
      </c>
      <c r="J277" s="7" t="s">
        <v>3419</v>
      </c>
      <c r="K277" t="s">
        <v>4177</v>
      </c>
    </row>
    <row r="278" spans="1:11" ht="14.25">
      <c r="A278" s="6" t="e">
        <f>#REF!</f>
        <v>#REF!</v>
      </c>
      <c r="B278" s="7">
        <f t="shared" si="4"/>
        <v>277</v>
      </c>
      <c r="C278" s="20" t="s">
        <v>2236</v>
      </c>
      <c r="D278" s="9" t="s">
        <v>2414</v>
      </c>
      <c r="E278" s="8" t="s">
        <v>3839</v>
      </c>
      <c r="F278" s="3" t="s">
        <v>4397</v>
      </c>
      <c r="G278" s="7" t="s">
        <v>913</v>
      </c>
      <c r="H278" s="10" t="s">
        <v>3118</v>
      </c>
      <c r="I278" s="7" t="s">
        <v>1111</v>
      </c>
      <c r="J278" s="7" t="s">
        <v>409</v>
      </c>
      <c r="K278" t="s">
        <v>4177</v>
      </c>
    </row>
    <row r="279" spans="1:11" ht="14.25">
      <c r="A279" s="6" t="e">
        <f>#REF!</f>
        <v>#REF!</v>
      </c>
      <c r="B279" s="7">
        <f t="shared" si="4"/>
        <v>278</v>
      </c>
      <c r="C279" s="20" t="s">
        <v>2236</v>
      </c>
      <c r="D279" s="9" t="s">
        <v>2413</v>
      </c>
      <c r="E279" s="8" t="s">
        <v>3839</v>
      </c>
      <c r="F279" s="3" t="s">
        <v>1466</v>
      </c>
      <c r="G279" s="7" t="s">
        <v>169</v>
      </c>
      <c r="H279" s="10" t="s">
        <v>2678</v>
      </c>
      <c r="I279" s="7" t="s">
        <v>3586</v>
      </c>
      <c r="J279" s="7" t="s">
        <v>1895</v>
      </c>
      <c r="K279" t="s">
        <v>4177</v>
      </c>
    </row>
    <row r="280" spans="1:11" ht="14.25">
      <c r="A280" s="6" t="e">
        <f>#REF!</f>
        <v>#REF!</v>
      </c>
      <c r="B280" s="7">
        <f t="shared" si="4"/>
        <v>279</v>
      </c>
      <c r="C280" s="20" t="s">
        <v>2236</v>
      </c>
      <c r="D280" s="9" t="s">
        <v>2421</v>
      </c>
      <c r="E280" s="8" t="s">
        <v>3839</v>
      </c>
      <c r="F280" s="3" t="s">
        <v>1466</v>
      </c>
      <c r="G280" s="7" t="s">
        <v>933</v>
      </c>
      <c r="H280" s="10" t="s">
        <v>4351</v>
      </c>
      <c r="I280" s="7" t="s">
        <v>4168</v>
      </c>
      <c r="J280" s="7" t="s">
        <v>753</v>
      </c>
      <c r="K280" t="s">
        <v>4177</v>
      </c>
    </row>
    <row r="281" spans="1:11" ht="14.25">
      <c r="A281" s="6" t="e">
        <f>#REF!</f>
        <v>#REF!</v>
      </c>
      <c r="B281" s="7">
        <f t="shared" si="4"/>
        <v>280</v>
      </c>
      <c r="C281" s="20" t="s">
        <v>2236</v>
      </c>
      <c r="D281" s="9" t="s">
        <v>2420</v>
      </c>
      <c r="E281" s="8" t="s">
        <v>3839</v>
      </c>
      <c r="F281" s="3" t="s">
        <v>1466</v>
      </c>
      <c r="G281" s="7" t="s">
        <v>3466</v>
      </c>
      <c r="H281" s="10" t="s">
        <v>2851</v>
      </c>
      <c r="I281" s="7" t="s">
        <v>4611</v>
      </c>
      <c r="J281" s="7" t="s">
        <v>1724</v>
      </c>
      <c r="K281" t="s">
        <v>4177</v>
      </c>
    </row>
    <row r="282" spans="1:11" ht="14.25">
      <c r="A282" s="6" t="e">
        <f>#REF!</f>
        <v>#REF!</v>
      </c>
      <c r="B282" s="7">
        <f t="shared" si="4"/>
        <v>281</v>
      </c>
      <c r="C282" s="20" t="s">
        <v>2236</v>
      </c>
      <c r="D282" s="9" t="s">
        <v>2419</v>
      </c>
      <c r="E282" s="8" t="s">
        <v>3839</v>
      </c>
      <c r="F282" s="3" t="s">
        <v>774</v>
      </c>
      <c r="G282" s="7" t="s">
        <v>3662</v>
      </c>
      <c r="H282" s="10" t="s">
        <v>2787</v>
      </c>
      <c r="I282" s="7" t="s">
        <v>3498</v>
      </c>
      <c r="J282" s="7" t="s">
        <v>4884</v>
      </c>
      <c r="K282" t="s">
        <v>4177</v>
      </c>
    </row>
    <row r="283" spans="1:11" ht="14.25">
      <c r="A283" s="6" t="e">
        <f>#REF!</f>
        <v>#REF!</v>
      </c>
      <c r="B283" s="7">
        <f t="shared" si="4"/>
        <v>282</v>
      </c>
      <c r="C283" s="20" t="s">
        <v>2236</v>
      </c>
      <c r="D283" s="9" t="s">
        <v>2418</v>
      </c>
      <c r="E283" s="8" t="s">
        <v>3839</v>
      </c>
      <c r="F283" s="3" t="s">
        <v>774</v>
      </c>
      <c r="G283" s="7" t="s">
        <v>3662</v>
      </c>
      <c r="H283" s="10" t="s">
        <v>482</v>
      </c>
      <c r="I283" s="7" t="s">
        <v>294</v>
      </c>
      <c r="J283" s="7" t="s">
        <v>392</v>
      </c>
      <c r="K283" t="s">
        <v>4177</v>
      </c>
    </row>
    <row r="284" spans="1:11" ht="14.25">
      <c r="A284" s="6" t="e">
        <f>#REF!</f>
        <v>#REF!</v>
      </c>
      <c r="B284" s="7">
        <f t="shared" si="4"/>
        <v>283</v>
      </c>
      <c r="C284" s="20" t="s">
        <v>2236</v>
      </c>
      <c r="D284" s="9" t="s">
        <v>2450</v>
      </c>
      <c r="E284" s="8" t="s">
        <v>3839</v>
      </c>
      <c r="F284" s="3" t="s">
        <v>4166</v>
      </c>
      <c r="G284" s="7" t="s">
        <v>3700</v>
      </c>
      <c r="H284" s="10" t="s">
        <v>1399</v>
      </c>
      <c r="I284" s="7" t="s">
        <v>3455</v>
      </c>
      <c r="J284" s="7" t="s">
        <v>4632</v>
      </c>
      <c r="K284" t="s">
        <v>4177</v>
      </c>
    </row>
    <row r="285" spans="1:11" ht="14.25">
      <c r="A285" s="6" t="e">
        <f>#REF!</f>
        <v>#REF!</v>
      </c>
      <c r="B285" s="7">
        <f t="shared" si="4"/>
        <v>284</v>
      </c>
      <c r="C285" s="20" t="s">
        <v>2236</v>
      </c>
      <c r="D285" s="9" t="s">
        <v>2451</v>
      </c>
      <c r="E285" s="8" t="s">
        <v>3839</v>
      </c>
      <c r="F285" s="3" t="s">
        <v>1466</v>
      </c>
      <c r="G285" s="7" t="s">
        <v>933</v>
      </c>
      <c r="H285" s="10" t="s">
        <v>107</v>
      </c>
      <c r="I285" s="7" t="s">
        <v>1438</v>
      </c>
      <c r="J285" s="7" t="s">
        <v>4579</v>
      </c>
      <c r="K285" t="s">
        <v>4177</v>
      </c>
    </row>
    <row r="286" spans="1:11" ht="14.25">
      <c r="A286" s="6" t="e">
        <f>#REF!</f>
        <v>#REF!</v>
      </c>
      <c r="B286" s="7">
        <f t="shared" si="4"/>
        <v>285</v>
      </c>
      <c r="C286" s="20" t="s">
        <v>2236</v>
      </c>
      <c r="D286" s="9" t="s">
        <v>2440</v>
      </c>
      <c r="E286" s="8" t="s">
        <v>3839</v>
      </c>
      <c r="F286" s="3" t="s">
        <v>4166</v>
      </c>
      <c r="G286" s="7" t="s">
        <v>3700</v>
      </c>
      <c r="H286" s="10" t="s">
        <v>4176</v>
      </c>
      <c r="I286" s="7" t="s">
        <v>3990</v>
      </c>
      <c r="J286" s="7" t="s">
        <v>4464</v>
      </c>
      <c r="K286" t="s">
        <v>4177</v>
      </c>
    </row>
    <row r="287" spans="1:12" ht="63.75">
      <c r="A287" s="6" t="e">
        <f>#REF!</f>
        <v>#REF!</v>
      </c>
      <c r="B287" s="7">
        <f t="shared" si="4"/>
        <v>286</v>
      </c>
      <c r="C287" s="20" t="s">
        <v>2236</v>
      </c>
      <c r="D287" s="9" t="s">
        <v>2442</v>
      </c>
      <c r="E287" s="8" t="s">
        <v>3839</v>
      </c>
      <c r="F287" s="3" t="s">
        <v>4372</v>
      </c>
      <c r="G287" s="7" t="s">
        <v>3884</v>
      </c>
      <c r="H287" s="10" t="s">
        <v>1085</v>
      </c>
      <c r="I287" s="7" t="s">
        <v>2210</v>
      </c>
      <c r="J287" s="7" t="s">
        <v>288</v>
      </c>
      <c r="K287" s="15" t="s">
        <v>364</v>
      </c>
      <c r="L287" s="13" t="s">
        <v>3583</v>
      </c>
    </row>
    <row r="288" spans="1:11" ht="14.25">
      <c r="A288" s="3" t="e">
        <f>#REF!</f>
        <v>#REF!</v>
      </c>
      <c r="B288" s="7">
        <f t="shared" si="4"/>
        <v>287</v>
      </c>
      <c r="C288" s="20" t="s">
        <v>2236</v>
      </c>
      <c r="D288" s="9" t="s">
        <v>2441</v>
      </c>
      <c r="E288" s="8" t="s">
        <v>3839</v>
      </c>
      <c r="F288" s="3" t="s">
        <v>3618</v>
      </c>
      <c r="G288" s="7" t="s">
        <v>1403</v>
      </c>
      <c r="H288" s="10" t="s">
        <v>3428</v>
      </c>
      <c r="I288" s="7" t="s">
        <v>1502</v>
      </c>
      <c r="J288" s="7" t="s">
        <v>861</v>
      </c>
      <c r="K288" t="s">
        <v>4177</v>
      </c>
    </row>
    <row r="289" spans="1:11" ht="14.25">
      <c r="A289" s="3" t="e">
        <f>#REF!</f>
        <v>#REF!</v>
      </c>
      <c r="B289" s="7">
        <f t="shared" si="4"/>
        <v>288</v>
      </c>
      <c r="C289" s="20" t="s">
        <v>2236</v>
      </c>
      <c r="D289" s="9" t="s">
        <v>2445</v>
      </c>
      <c r="E289" s="8" t="s">
        <v>3839</v>
      </c>
      <c r="F289" s="3" t="s">
        <v>3394</v>
      </c>
      <c r="G289" s="7" t="s">
        <v>2772</v>
      </c>
      <c r="H289" s="10" t="s">
        <v>1977</v>
      </c>
      <c r="I289" s="7" t="s">
        <v>2226</v>
      </c>
      <c r="J289" s="7" t="s">
        <v>2720</v>
      </c>
      <c r="K289" t="s">
        <v>4177</v>
      </c>
    </row>
    <row r="290" spans="1:11" ht="14.25">
      <c r="A290" s="3" t="e">
        <f>#REF!</f>
        <v>#REF!</v>
      </c>
      <c r="B290" s="7">
        <f t="shared" si="4"/>
        <v>289</v>
      </c>
      <c r="C290" s="20" t="s">
        <v>2236</v>
      </c>
      <c r="D290" s="9" t="s">
        <v>2443</v>
      </c>
      <c r="E290" s="8" t="s">
        <v>3839</v>
      </c>
      <c r="F290" s="3" t="s">
        <v>3394</v>
      </c>
      <c r="G290" s="7" t="s">
        <v>638</v>
      </c>
      <c r="H290" s="10" t="s">
        <v>495</v>
      </c>
      <c r="I290" s="7" t="s">
        <v>2841</v>
      </c>
      <c r="J290" s="7" t="s">
        <v>4180</v>
      </c>
      <c r="K290" t="s">
        <v>4177</v>
      </c>
    </row>
    <row r="291" spans="1:11" ht="14.25">
      <c r="A291" s="3" t="e">
        <f>#REF!</f>
        <v>#REF!</v>
      </c>
      <c r="B291" s="7">
        <f t="shared" si="4"/>
        <v>290</v>
      </c>
      <c r="C291" s="20" t="s">
        <v>2236</v>
      </c>
      <c r="D291" s="9" t="s">
        <v>2447</v>
      </c>
      <c r="E291" s="8" t="s">
        <v>3839</v>
      </c>
      <c r="F291" s="3" t="s">
        <v>3394</v>
      </c>
      <c r="G291" s="7" t="s">
        <v>638</v>
      </c>
      <c r="H291" s="10" t="s">
        <v>204</v>
      </c>
      <c r="I291" s="7" t="s">
        <v>990</v>
      </c>
      <c r="J291" s="7" t="s">
        <v>4828</v>
      </c>
      <c r="K291" t="s">
        <v>4177</v>
      </c>
    </row>
    <row r="292" spans="1:11" ht="14.25">
      <c r="A292" s="3" t="e">
        <f>#REF!</f>
        <v>#REF!</v>
      </c>
      <c r="B292" s="7">
        <f t="shared" si="4"/>
        <v>291</v>
      </c>
      <c r="C292" s="20" t="s">
        <v>2236</v>
      </c>
      <c r="D292" s="9" t="s">
        <v>2446</v>
      </c>
      <c r="E292" s="8" t="s">
        <v>3839</v>
      </c>
      <c r="F292" s="3" t="s">
        <v>3394</v>
      </c>
      <c r="G292" s="7" t="s">
        <v>638</v>
      </c>
      <c r="H292" s="10" t="s">
        <v>629</v>
      </c>
      <c r="I292" s="7" t="s">
        <v>363</v>
      </c>
      <c r="J292" s="7" t="s">
        <v>4576</v>
      </c>
      <c r="K292" t="s">
        <v>4177</v>
      </c>
    </row>
    <row r="293" spans="1:11" ht="14.25">
      <c r="A293" s="3" t="e">
        <f>#REF!</f>
        <v>#REF!</v>
      </c>
      <c r="B293" s="7">
        <f t="shared" si="4"/>
        <v>292</v>
      </c>
      <c r="C293" s="20" t="s">
        <v>2236</v>
      </c>
      <c r="D293" s="9" t="s">
        <v>2449</v>
      </c>
      <c r="E293" s="8" t="s">
        <v>3839</v>
      </c>
      <c r="F293" s="3" t="s">
        <v>4166</v>
      </c>
      <c r="G293" s="7" t="s">
        <v>3700</v>
      </c>
      <c r="H293" s="10" t="s">
        <v>1778</v>
      </c>
      <c r="I293" s="7" t="s">
        <v>3942</v>
      </c>
      <c r="J293" s="7" t="s">
        <v>3962</v>
      </c>
      <c r="K293" t="s">
        <v>4177</v>
      </c>
    </row>
    <row r="294" spans="1:11" ht="14.25">
      <c r="A294" s="3" t="e">
        <f>#REF!</f>
        <v>#REF!</v>
      </c>
      <c r="B294" s="7">
        <f t="shared" si="4"/>
        <v>293</v>
      </c>
      <c r="C294" s="20" t="s">
        <v>2236</v>
      </c>
      <c r="D294" s="9" t="s">
        <v>2448</v>
      </c>
      <c r="E294" s="8" t="s">
        <v>3839</v>
      </c>
      <c r="F294" s="3" t="s">
        <v>4166</v>
      </c>
      <c r="G294" s="7" t="s">
        <v>3700</v>
      </c>
      <c r="H294" s="10" t="s">
        <v>3540</v>
      </c>
      <c r="I294" s="7" t="s">
        <v>956</v>
      </c>
      <c r="J294" s="7" t="s">
        <v>4465</v>
      </c>
      <c r="K294">
        <v>0</v>
      </c>
    </row>
    <row r="295" spans="1:11" ht="14.25">
      <c r="A295" s="6" t="e">
        <f>#REF!</f>
        <v>#REF!</v>
      </c>
      <c r="B295" s="7">
        <f t="shared" si="4"/>
        <v>294</v>
      </c>
      <c r="C295" s="20" t="s">
        <v>2236</v>
      </c>
      <c r="D295" s="9" t="s">
        <v>829</v>
      </c>
      <c r="E295" s="8" t="s">
        <v>419</v>
      </c>
      <c r="F295" s="3" t="s">
        <v>4018</v>
      </c>
      <c r="G295" s="7" t="s">
        <v>4610</v>
      </c>
      <c r="H295" s="10" t="s">
        <v>2088</v>
      </c>
      <c r="I295" s="7" t="s">
        <v>3524</v>
      </c>
      <c r="J295" s="7" t="s">
        <v>708</v>
      </c>
      <c r="K295" t="s">
        <v>4177</v>
      </c>
    </row>
    <row r="296" spans="1:11" ht="14.25">
      <c r="A296" s="6" t="e">
        <f>#REF!</f>
        <v>#REF!</v>
      </c>
      <c r="B296" s="7">
        <f t="shared" si="4"/>
        <v>295</v>
      </c>
      <c r="C296" s="20" t="s">
        <v>2236</v>
      </c>
      <c r="D296" s="9" t="s">
        <v>827</v>
      </c>
      <c r="E296" s="8" t="s">
        <v>419</v>
      </c>
      <c r="F296" s="3" t="s">
        <v>4292</v>
      </c>
      <c r="G296" s="7" t="s">
        <v>1350</v>
      </c>
      <c r="H296" s="10" t="s">
        <v>1192</v>
      </c>
      <c r="I296" s="7" t="s">
        <v>3174</v>
      </c>
      <c r="J296" s="7" t="s">
        <v>3571</v>
      </c>
      <c r="K296" t="s">
        <v>4177</v>
      </c>
    </row>
    <row r="297" spans="1:11" ht="14.25">
      <c r="A297" s="6" t="e">
        <f>#REF!</f>
        <v>#REF!</v>
      </c>
      <c r="B297" s="7">
        <f t="shared" si="4"/>
        <v>296</v>
      </c>
      <c r="C297" s="20" t="s">
        <v>2236</v>
      </c>
      <c r="D297" s="9" t="s">
        <v>828</v>
      </c>
      <c r="E297" s="8" t="s">
        <v>419</v>
      </c>
      <c r="F297" s="3" t="s">
        <v>4018</v>
      </c>
      <c r="G297" s="7" t="s">
        <v>2326</v>
      </c>
      <c r="H297" s="10" t="s">
        <v>1948</v>
      </c>
      <c r="I297" s="7" t="s">
        <v>1631</v>
      </c>
      <c r="J297" s="7" t="s">
        <v>319</v>
      </c>
      <c r="K297" t="s">
        <v>4177</v>
      </c>
    </row>
    <row r="298" spans="1:11" ht="14.25">
      <c r="A298" s="6" t="e">
        <f>#REF!</f>
        <v>#REF!</v>
      </c>
      <c r="B298" s="7">
        <f t="shared" si="4"/>
        <v>297</v>
      </c>
      <c r="C298" s="20" t="s">
        <v>2236</v>
      </c>
      <c r="D298" s="9" t="s">
        <v>805</v>
      </c>
      <c r="E298" s="8" t="s">
        <v>419</v>
      </c>
      <c r="F298" s="3" t="s">
        <v>2081</v>
      </c>
      <c r="G298" s="7" t="s">
        <v>4598</v>
      </c>
      <c r="H298" s="10" t="s">
        <v>4171</v>
      </c>
      <c r="I298" s="7" t="s">
        <v>1678</v>
      </c>
      <c r="J298" s="7" t="s">
        <v>4287</v>
      </c>
      <c r="K298" t="s">
        <v>4177</v>
      </c>
    </row>
    <row r="299" spans="1:11" ht="14.25">
      <c r="A299" s="6" t="e">
        <f>#REF!</f>
        <v>#REF!</v>
      </c>
      <c r="B299" s="7">
        <f t="shared" si="4"/>
        <v>298</v>
      </c>
      <c r="C299" s="20" t="s">
        <v>2236</v>
      </c>
      <c r="D299" s="9" t="s">
        <v>804</v>
      </c>
      <c r="E299" s="8" t="s">
        <v>419</v>
      </c>
      <c r="F299" s="3" t="s">
        <v>2071</v>
      </c>
      <c r="G299" s="7" t="s">
        <v>637</v>
      </c>
      <c r="H299" s="10" t="s">
        <v>1214</v>
      </c>
      <c r="I299" s="7" t="s">
        <v>3696</v>
      </c>
      <c r="J299" s="7" t="s">
        <v>4428</v>
      </c>
      <c r="K299" t="s">
        <v>4177</v>
      </c>
    </row>
    <row r="300" spans="1:11" ht="14.25">
      <c r="A300" s="6" t="e">
        <f>#REF!</f>
        <v>#REF!</v>
      </c>
      <c r="B300" s="7">
        <f t="shared" si="4"/>
        <v>299</v>
      </c>
      <c r="C300" s="20" t="s">
        <v>2236</v>
      </c>
      <c r="D300" s="9" t="s">
        <v>808</v>
      </c>
      <c r="E300" s="8" t="s">
        <v>419</v>
      </c>
      <c r="F300" s="3" t="s">
        <v>2071</v>
      </c>
      <c r="G300" s="7" t="s">
        <v>2586</v>
      </c>
      <c r="H300" s="10" t="s">
        <v>3767</v>
      </c>
      <c r="I300" s="7" t="s">
        <v>494</v>
      </c>
      <c r="J300" s="7" t="s">
        <v>1359</v>
      </c>
      <c r="K300" t="s">
        <v>4177</v>
      </c>
    </row>
    <row r="301" spans="1:11" ht="14.25">
      <c r="A301" s="6" t="e">
        <f>#REF!</f>
        <v>#REF!</v>
      </c>
      <c r="B301" s="7">
        <f t="shared" si="4"/>
        <v>300</v>
      </c>
      <c r="C301" s="20" t="s">
        <v>2236</v>
      </c>
      <c r="D301" s="9" t="s">
        <v>806</v>
      </c>
      <c r="E301" s="8" t="s">
        <v>419</v>
      </c>
      <c r="F301" s="3" t="s">
        <v>2071</v>
      </c>
      <c r="G301" s="7" t="s">
        <v>2739</v>
      </c>
      <c r="H301" s="10" t="s">
        <v>4860</v>
      </c>
      <c r="I301" s="7" t="s">
        <v>1082</v>
      </c>
      <c r="J301" s="7" t="s">
        <v>1195</v>
      </c>
      <c r="K301" t="s">
        <v>4177</v>
      </c>
    </row>
    <row r="302" spans="1:11" ht="14.25">
      <c r="A302" s="6" t="e">
        <f>#REF!</f>
        <v>#REF!</v>
      </c>
      <c r="B302" s="7">
        <f t="shared" si="4"/>
        <v>301</v>
      </c>
      <c r="C302" s="20" t="s">
        <v>2236</v>
      </c>
      <c r="D302" s="9" t="s">
        <v>803</v>
      </c>
      <c r="E302" s="8" t="s">
        <v>419</v>
      </c>
      <c r="F302" s="3" t="s">
        <v>2071</v>
      </c>
      <c r="G302" s="7" t="s">
        <v>637</v>
      </c>
      <c r="H302" s="10" t="s">
        <v>1050</v>
      </c>
      <c r="I302" s="7" t="s">
        <v>2292</v>
      </c>
      <c r="J302" s="7" t="s">
        <v>3252</v>
      </c>
      <c r="K302" t="s">
        <v>4177</v>
      </c>
    </row>
    <row r="303" spans="1:11" ht="14.25">
      <c r="A303" s="6" t="e">
        <f>#REF!</f>
        <v>#REF!</v>
      </c>
      <c r="B303" s="7">
        <f t="shared" si="4"/>
        <v>302</v>
      </c>
      <c r="C303" s="20" t="s">
        <v>2236</v>
      </c>
      <c r="D303" s="9" t="s">
        <v>801</v>
      </c>
      <c r="E303" s="8" t="s">
        <v>419</v>
      </c>
      <c r="F303" s="3" t="s">
        <v>2071</v>
      </c>
      <c r="G303" s="7" t="s">
        <v>637</v>
      </c>
      <c r="H303" s="10" t="s">
        <v>931</v>
      </c>
      <c r="I303" s="7" t="s">
        <v>4665</v>
      </c>
      <c r="J303" s="7" t="s">
        <v>4013</v>
      </c>
      <c r="K303" t="s">
        <v>4177</v>
      </c>
    </row>
    <row r="304" spans="1:11" ht="14.25">
      <c r="A304" s="6" t="e">
        <f>#REF!</f>
        <v>#REF!</v>
      </c>
      <c r="B304" s="7">
        <f t="shared" si="4"/>
        <v>303</v>
      </c>
      <c r="C304" s="20" t="s">
        <v>2236</v>
      </c>
      <c r="D304" s="9" t="s">
        <v>821</v>
      </c>
      <c r="E304" s="8" t="s">
        <v>419</v>
      </c>
      <c r="F304" s="3" t="s">
        <v>2071</v>
      </c>
      <c r="G304" s="7" t="s">
        <v>637</v>
      </c>
      <c r="H304" s="10" t="s">
        <v>3562</v>
      </c>
      <c r="I304" s="7" t="s">
        <v>3697</v>
      </c>
      <c r="J304" s="7" t="s">
        <v>1208</v>
      </c>
      <c r="K304" t="s">
        <v>4177</v>
      </c>
    </row>
    <row r="305" spans="1:11" ht="14.25">
      <c r="A305" s="6" t="e">
        <f>#REF!</f>
        <v>#REF!</v>
      </c>
      <c r="B305" s="7">
        <f t="shared" si="4"/>
        <v>304</v>
      </c>
      <c r="C305" s="20" t="s">
        <v>2236</v>
      </c>
      <c r="D305" s="9" t="s">
        <v>812</v>
      </c>
      <c r="E305" s="8" t="s">
        <v>419</v>
      </c>
      <c r="F305" s="3" t="s">
        <v>2071</v>
      </c>
      <c r="G305" s="7" t="s">
        <v>637</v>
      </c>
      <c r="H305" s="10" t="s">
        <v>944</v>
      </c>
      <c r="I305" s="7" t="s">
        <v>674</v>
      </c>
      <c r="J305" s="7" t="s">
        <v>1083</v>
      </c>
      <c r="K305" t="s">
        <v>4177</v>
      </c>
    </row>
    <row r="306" spans="1:11" ht="14.25">
      <c r="A306" s="6" t="e">
        <f>#REF!</f>
        <v>#REF!</v>
      </c>
      <c r="B306" s="7">
        <f t="shared" si="4"/>
        <v>305</v>
      </c>
      <c r="C306" s="20" t="s">
        <v>2236</v>
      </c>
      <c r="D306" s="9" t="s">
        <v>813</v>
      </c>
      <c r="E306" s="8" t="s">
        <v>419</v>
      </c>
      <c r="F306" s="3" t="s">
        <v>2071</v>
      </c>
      <c r="G306" s="7" t="s">
        <v>637</v>
      </c>
      <c r="H306" s="10" t="s">
        <v>4011</v>
      </c>
      <c r="I306" s="7" t="s">
        <v>1434</v>
      </c>
      <c r="J306" s="7" t="s">
        <v>4589</v>
      </c>
      <c r="K306" t="s">
        <v>4177</v>
      </c>
    </row>
    <row r="307" spans="1:11" ht="14.25">
      <c r="A307" s="6" t="e">
        <f>#REF!</f>
        <v>#REF!</v>
      </c>
      <c r="B307" s="7">
        <f t="shared" si="4"/>
        <v>306</v>
      </c>
      <c r="C307" s="20" t="s">
        <v>2236</v>
      </c>
      <c r="D307" s="9" t="s">
        <v>814</v>
      </c>
      <c r="E307" s="8" t="s">
        <v>419</v>
      </c>
      <c r="F307" s="3" t="s">
        <v>2071</v>
      </c>
      <c r="G307" s="7" t="s">
        <v>637</v>
      </c>
      <c r="H307" s="10" t="s">
        <v>2400</v>
      </c>
      <c r="I307" s="7" t="s">
        <v>2800</v>
      </c>
      <c r="J307" s="7" t="s">
        <v>2301</v>
      </c>
      <c r="K307" t="s">
        <v>4177</v>
      </c>
    </row>
    <row r="308" spans="1:11" ht="14.25">
      <c r="A308" s="6" t="e">
        <f>#REF!</f>
        <v>#REF!</v>
      </c>
      <c r="B308" s="7">
        <f t="shared" si="4"/>
        <v>307</v>
      </c>
      <c r="C308" s="20" t="s">
        <v>2236</v>
      </c>
      <c r="D308" s="9" t="s">
        <v>817</v>
      </c>
      <c r="E308" s="8" t="s">
        <v>419</v>
      </c>
      <c r="F308" s="3" t="s">
        <v>2071</v>
      </c>
      <c r="G308" s="7" t="s">
        <v>637</v>
      </c>
      <c r="H308" s="10" t="s">
        <v>4412</v>
      </c>
      <c r="I308" s="7" t="s">
        <v>1008</v>
      </c>
      <c r="J308" s="7" t="s">
        <v>2085</v>
      </c>
      <c r="K308" t="s">
        <v>4177</v>
      </c>
    </row>
    <row r="309" spans="1:11" ht="14.25">
      <c r="A309" s="6" t="e">
        <f>#REF!</f>
        <v>#REF!</v>
      </c>
      <c r="B309" s="7">
        <f t="shared" si="4"/>
        <v>308</v>
      </c>
      <c r="C309" s="20" t="s">
        <v>2236</v>
      </c>
      <c r="D309" s="9" t="s">
        <v>856</v>
      </c>
      <c r="E309" s="8" t="s">
        <v>419</v>
      </c>
      <c r="F309" s="3" t="s">
        <v>4292</v>
      </c>
      <c r="G309" s="7" t="s">
        <v>3891</v>
      </c>
      <c r="H309" s="10" t="s">
        <v>1329</v>
      </c>
      <c r="I309" s="7" t="s">
        <v>3594</v>
      </c>
      <c r="J309" s="7" t="s">
        <v>4135</v>
      </c>
      <c r="K309" t="s">
        <v>4177</v>
      </c>
    </row>
    <row r="310" spans="1:11" ht="14.25">
      <c r="A310" s="6" t="e">
        <f>#REF!</f>
        <v>#REF!</v>
      </c>
      <c r="B310" s="7">
        <f t="shared" si="4"/>
        <v>309</v>
      </c>
      <c r="C310" s="20" t="s">
        <v>2236</v>
      </c>
      <c r="D310" s="9" t="s">
        <v>855</v>
      </c>
      <c r="E310" s="8" t="s">
        <v>419</v>
      </c>
      <c r="F310" s="3" t="s">
        <v>2071</v>
      </c>
      <c r="G310" s="7" t="s">
        <v>2739</v>
      </c>
      <c r="H310" s="10" t="s">
        <v>1455</v>
      </c>
      <c r="I310" s="7" t="s">
        <v>4584</v>
      </c>
      <c r="J310" s="7" t="s">
        <v>765</v>
      </c>
      <c r="K310" t="s">
        <v>4177</v>
      </c>
    </row>
    <row r="311" spans="1:11" ht="14.25">
      <c r="A311" s="6" t="e">
        <f>#REF!</f>
        <v>#REF!</v>
      </c>
      <c r="B311" s="7">
        <f t="shared" si="4"/>
        <v>310</v>
      </c>
      <c r="C311" s="20" t="s">
        <v>2236</v>
      </c>
      <c r="D311" s="9" t="s">
        <v>854</v>
      </c>
      <c r="E311" s="8" t="s">
        <v>419</v>
      </c>
      <c r="F311" s="3" t="s">
        <v>2071</v>
      </c>
      <c r="G311" s="7" t="s">
        <v>2739</v>
      </c>
      <c r="H311" s="10" t="s">
        <v>4034</v>
      </c>
      <c r="I311" s="7" t="s">
        <v>1382</v>
      </c>
      <c r="J311" s="7" t="s">
        <v>4522</v>
      </c>
      <c r="K311" t="s">
        <v>4177</v>
      </c>
    </row>
    <row r="312" spans="1:11" ht="14.25">
      <c r="A312" s="6" t="e">
        <f>#REF!</f>
        <v>#REF!</v>
      </c>
      <c r="B312" s="7">
        <f t="shared" si="4"/>
        <v>311</v>
      </c>
      <c r="C312" s="20" t="s">
        <v>2236</v>
      </c>
      <c r="D312" s="9" t="s">
        <v>852</v>
      </c>
      <c r="E312" s="8" t="s">
        <v>419</v>
      </c>
      <c r="F312" s="3" t="s">
        <v>2071</v>
      </c>
      <c r="G312" s="7" t="s">
        <v>2739</v>
      </c>
      <c r="H312" s="10" t="s">
        <v>2322</v>
      </c>
      <c r="I312" s="7" t="s">
        <v>2391</v>
      </c>
      <c r="J312" s="7" t="s">
        <v>48</v>
      </c>
      <c r="K312" t="s">
        <v>4177</v>
      </c>
    </row>
    <row r="313" spans="1:11" ht="14.25">
      <c r="A313" s="6" t="e">
        <f>#REF!</f>
        <v>#REF!</v>
      </c>
      <c r="B313" s="7">
        <f t="shared" si="4"/>
        <v>312</v>
      </c>
      <c r="C313" s="20" t="s">
        <v>2236</v>
      </c>
      <c r="D313" s="9" t="s">
        <v>858</v>
      </c>
      <c r="E313" s="8" t="s">
        <v>419</v>
      </c>
      <c r="F313" s="3" t="s">
        <v>2071</v>
      </c>
      <c r="G313" s="7" t="s">
        <v>2739</v>
      </c>
      <c r="H313" s="10" t="s">
        <v>1727</v>
      </c>
      <c r="I313" s="7" t="s">
        <v>1433</v>
      </c>
      <c r="J313" s="7" t="s">
        <v>2752</v>
      </c>
      <c r="K313" t="s">
        <v>364</v>
      </c>
    </row>
    <row r="314" spans="1:11" ht="14.25">
      <c r="A314" s="6" t="e">
        <f>#REF!</f>
        <v>#REF!</v>
      </c>
      <c r="B314" s="7">
        <f t="shared" si="4"/>
        <v>313</v>
      </c>
      <c r="C314" s="20" t="s">
        <v>2236</v>
      </c>
      <c r="D314" s="9" t="s">
        <v>863</v>
      </c>
      <c r="E314" s="8" t="s">
        <v>419</v>
      </c>
      <c r="F314" s="3" t="s">
        <v>387</v>
      </c>
      <c r="G314" s="7" t="s">
        <v>3805</v>
      </c>
      <c r="H314" s="10" t="s">
        <v>3336</v>
      </c>
      <c r="I314" s="7" t="s">
        <v>3686</v>
      </c>
      <c r="J314" s="7" t="s">
        <v>2610</v>
      </c>
      <c r="K314" t="s">
        <v>4177</v>
      </c>
    </row>
    <row r="315" spans="1:11" ht="14.25">
      <c r="A315" s="6" t="e">
        <f>#REF!</f>
        <v>#REF!</v>
      </c>
      <c r="B315" s="7">
        <f t="shared" si="4"/>
        <v>314</v>
      </c>
      <c r="C315" s="20" t="s">
        <v>2236</v>
      </c>
      <c r="D315" s="9" t="s">
        <v>864</v>
      </c>
      <c r="E315" s="8" t="s">
        <v>419</v>
      </c>
      <c r="F315" s="3" t="s">
        <v>2071</v>
      </c>
      <c r="G315" s="7" t="s">
        <v>637</v>
      </c>
      <c r="H315" s="10" t="s">
        <v>4703</v>
      </c>
      <c r="I315" s="7" t="s">
        <v>2650</v>
      </c>
      <c r="J315" s="7" t="s">
        <v>1458</v>
      </c>
      <c r="K315" t="s">
        <v>4177</v>
      </c>
    </row>
    <row r="316" spans="1:11" ht="14.25">
      <c r="A316" s="6" t="e">
        <f>#REF!</f>
        <v>#REF!</v>
      </c>
      <c r="B316" s="7">
        <f t="shared" si="4"/>
        <v>315</v>
      </c>
      <c r="C316" s="20" t="s">
        <v>2236</v>
      </c>
      <c r="D316" s="9" t="s">
        <v>867</v>
      </c>
      <c r="E316" s="8" t="s">
        <v>419</v>
      </c>
      <c r="F316" s="3" t="s">
        <v>4517</v>
      </c>
      <c r="G316" s="7" t="s">
        <v>3884</v>
      </c>
      <c r="H316" s="10" t="s">
        <v>2280</v>
      </c>
      <c r="I316" s="7" t="s">
        <v>4600</v>
      </c>
      <c r="J316" s="7" t="s">
        <v>3030</v>
      </c>
      <c r="K316" t="s">
        <v>4177</v>
      </c>
    </row>
    <row r="317" spans="1:11" ht="14.25">
      <c r="A317" s="6" t="e">
        <f>#REF!</f>
        <v>#REF!</v>
      </c>
      <c r="B317" s="7">
        <f t="shared" si="4"/>
        <v>316</v>
      </c>
      <c r="C317" s="20" t="s">
        <v>2236</v>
      </c>
      <c r="D317" s="9" t="s">
        <v>868</v>
      </c>
      <c r="E317" s="8" t="s">
        <v>419</v>
      </c>
      <c r="F317" s="3" t="s">
        <v>2071</v>
      </c>
      <c r="G317" s="7" t="s">
        <v>214</v>
      </c>
      <c r="H317" s="10" t="s">
        <v>4178</v>
      </c>
      <c r="I317" s="7" t="s">
        <v>3799</v>
      </c>
      <c r="J317" s="7" t="s">
        <v>2690</v>
      </c>
      <c r="K317" t="s">
        <v>4177</v>
      </c>
    </row>
    <row r="318" spans="1:11" ht="14.25">
      <c r="A318" s="6" t="e">
        <f>#REF!</f>
        <v>#REF!</v>
      </c>
      <c r="B318" s="7">
        <f t="shared" si="4"/>
        <v>317</v>
      </c>
      <c r="C318" s="20" t="s">
        <v>2236</v>
      </c>
      <c r="D318" s="9" t="s">
        <v>865</v>
      </c>
      <c r="E318" s="8" t="s">
        <v>419</v>
      </c>
      <c r="F318" s="3" t="s">
        <v>2071</v>
      </c>
      <c r="G318" s="7" t="s">
        <v>214</v>
      </c>
      <c r="H318" s="10" t="s">
        <v>2497</v>
      </c>
      <c r="I318" s="7" t="s">
        <v>3565</v>
      </c>
      <c r="J318" s="7" t="s">
        <v>1653</v>
      </c>
      <c r="K318" t="s">
        <v>4177</v>
      </c>
    </row>
    <row r="319" spans="1:11" ht="14.25">
      <c r="A319" s="6" t="e">
        <f>#REF!</f>
        <v>#REF!</v>
      </c>
      <c r="B319" s="7">
        <f t="shared" si="4"/>
        <v>318</v>
      </c>
      <c r="C319" s="20" t="s">
        <v>2236</v>
      </c>
      <c r="D319" s="9" t="s">
        <v>866</v>
      </c>
      <c r="E319" s="8" t="s">
        <v>419</v>
      </c>
      <c r="F319" s="3" t="s">
        <v>2071</v>
      </c>
      <c r="G319" s="7" t="s">
        <v>214</v>
      </c>
      <c r="H319" s="10" t="s">
        <v>4057</v>
      </c>
      <c r="I319" s="7" t="s">
        <v>4883</v>
      </c>
      <c r="J319" s="7" t="s">
        <v>4807</v>
      </c>
      <c r="K319" t="s">
        <v>4177</v>
      </c>
    </row>
    <row r="320" spans="1:11" ht="14.25">
      <c r="A320" s="6" t="e">
        <f>#REF!</f>
        <v>#REF!</v>
      </c>
      <c r="B320" s="7">
        <f t="shared" si="4"/>
        <v>319</v>
      </c>
      <c r="C320" s="20" t="s">
        <v>2236</v>
      </c>
      <c r="D320" s="9" t="s">
        <v>834</v>
      </c>
      <c r="E320" s="8" t="s">
        <v>419</v>
      </c>
      <c r="F320" s="3" t="s">
        <v>4018</v>
      </c>
      <c r="G320" s="7" t="s">
        <v>2326</v>
      </c>
      <c r="H320" s="10" t="s">
        <v>3184</v>
      </c>
      <c r="I320" s="7" t="s">
        <v>4570</v>
      </c>
      <c r="J320" s="7" t="s">
        <v>1588</v>
      </c>
      <c r="K320" t="s">
        <v>4177</v>
      </c>
    </row>
    <row r="321" spans="1:11" ht="14.25">
      <c r="A321" s="6" t="e">
        <f>#REF!</f>
        <v>#REF!</v>
      </c>
      <c r="B321" s="7">
        <f t="shared" si="4"/>
        <v>320</v>
      </c>
      <c r="C321" s="20" t="s">
        <v>2236</v>
      </c>
      <c r="D321" s="9" t="s">
        <v>832</v>
      </c>
      <c r="E321" s="8" t="s">
        <v>419</v>
      </c>
      <c r="F321" s="3" t="s">
        <v>3687</v>
      </c>
      <c r="G321" s="7" t="s">
        <v>3725</v>
      </c>
      <c r="H321" s="10" t="s">
        <v>418</v>
      </c>
      <c r="I321" s="7" t="s">
        <v>1178</v>
      </c>
      <c r="J321" s="7" t="s">
        <v>3931</v>
      </c>
      <c r="K321" t="s">
        <v>4177</v>
      </c>
    </row>
    <row r="322" spans="1:11" ht="14.25">
      <c r="A322" s="6" t="e">
        <f>#REF!</f>
        <v>#REF!</v>
      </c>
      <c r="B322" s="7">
        <f t="shared" si="4"/>
        <v>321</v>
      </c>
      <c r="C322" s="20" t="s">
        <v>2236</v>
      </c>
      <c r="D322" s="9" t="s">
        <v>837</v>
      </c>
      <c r="E322" s="8" t="s">
        <v>419</v>
      </c>
      <c r="F322" s="3" t="s">
        <v>3687</v>
      </c>
      <c r="G322" s="7" t="s">
        <v>3725</v>
      </c>
      <c r="H322" s="10" t="s">
        <v>2966</v>
      </c>
      <c r="I322" s="7" t="s">
        <v>3833</v>
      </c>
      <c r="J322" s="7" t="s">
        <v>2462</v>
      </c>
      <c r="K322" t="s">
        <v>4177</v>
      </c>
    </row>
    <row r="323" spans="1:11" ht="14.25">
      <c r="A323" s="6" t="e">
        <f>#REF!</f>
        <v>#REF!</v>
      </c>
      <c r="B323" s="7">
        <f aca="true" t="shared" si="5" ref="B323:B386">ROW(B322)</f>
        <v>322</v>
      </c>
      <c r="C323" s="20" t="s">
        <v>2236</v>
      </c>
      <c r="D323" s="9" t="s">
        <v>836</v>
      </c>
      <c r="E323" s="8" t="s">
        <v>419</v>
      </c>
      <c r="F323" s="3" t="s">
        <v>3687</v>
      </c>
      <c r="G323" s="7" t="s">
        <v>3725</v>
      </c>
      <c r="H323" s="10" t="s">
        <v>4021</v>
      </c>
      <c r="I323" s="7" t="s">
        <v>3209</v>
      </c>
      <c r="J323" s="7" t="s">
        <v>3223</v>
      </c>
      <c r="K323" t="s">
        <v>4177</v>
      </c>
    </row>
    <row r="324" spans="1:11" ht="14.25">
      <c r="A324" s="6" t="e">
        <f>#REF!</f>
        <v>#REF!</v>
      </c>
      <c r="B324" s="7">
        <f t="shared" si="5"/>
        <v>323</v>
      </c>
      <c r="C324" s="20" t="s">
        <v>2236</v>
      </c>
      <c r="D324" s="9" t="s">
        <v>841</v>
      </c>
      <c r="E324" s="8" t="s">
        <v>419</v>
      </c>
      <c r="F324" s="3" t="s">
        <v>4292</v>
      </c>
      <c r="G324" s="7" t="s">
        <v>3236</v>
      </c>
      <c r="H324" s="10" t="s">
        <v>3376</v>
      </c>
      <c r="I324" s="7" t="s">
        <v>253</v>
      </c>
      <c r="J324" s="7" t="s">
        <v>2307</v>
      </c>
      <c r="K324" t="s">
        <v>4177</v>
      </c>
    </row>
    <row r="325" spans="1:11" ht="14.25">
      <c r="A325" s="6" t="e">
        <f>#REF!</f>
        <v>#REF!</v>
      </c>
      <c r="B325" s="7">
        <f t="shared" si="5"/>
        <v>324</v>
      </c>
      <c r="C325" s="20" t="s">
        <v>2236</v>
      </c>
      <c r="D325" s="9" t="s">
        <v>844</v>
      </c>
      <c r="E325" s="8" t="s">
        <v>419</v>
      </c>
      <c r="F325" s="3" t="s">
        <v>4517</v>
      </c>
      <c r="G325" s="7" t="s">
        <v>1926</v>
      </c>
      <c r="H325" s="10" t="s">
        <v>3248</v>
      </c>
      <c r="I325" s="7" t="s">
        <v>2028</v>
      </c>
      <c r="J325" s="7" t="s">
        <v>1847</v>
      </c>
      <c r="K325" t="s">
        <v>4177</v>
      </c>
    </row>
    <row r="326" spans="1:11" ht="14.25">
      <c r="A326" s="6" t="e">
        <f>#REF!</f>
        <v>#REF!</v>
      </c>
      <c r="B326" s="7">
        <f t="shared" si="5"/>
        <v>325</v>
      </c>
      <c r="C326" s="20" t="s">
        <v>2236</v>
      </c>
      <c r="D326" s="9" t="s">
        <v>846</v>
      </c>
      <c r="E326" s="8" t="s">
        <v>419</v>
      </c>
      <c r="F326" s="3" t="s">
        <v>2071</v>
      </c>
      <c r="G326" s="7" t="s">
        <v>2739</v>
      </c>
      <c r="H326" s="10" t="s">
        <v>2825</v>
      </c>
      <c r="I326" s="7" t="s">
        <v>1988</v>
      </c>
      <c r="J326" s="7" t="s">
        <v>3001</v>
      </c>
      <c r="K326" t="s">
        <v>4177</v>
      </c>
    </row>
    <row r="327" spans="1:11" ht="14.25">
      <c r="A327" s="6" t="e">
        <f>#REF!</f>
        <v>#REF!</v>
      </c>
      <c r="B327" s="7">
        <f t="shared" si="5"/>
        <v>326</v>
      </c>
      <c r="C327" s="20" t="s">
        <v>2236</v>
      </c>
      <c r="D327" s="9" t="s">
        <v>847</v>
      </c>
      <c r="E327" s="8" t="s">
        <v>419</v>
      </c>
      <c r="F327" s="3" t="s">
        <v>2071</v>
      </c>
      <c r="G327" s="7" t="s">
        <v>2739</v>
      </c>
      <c r="H327" s="10" t="s">
        <v>4275</v>
      </c>
      <c r="I327" s="7" t="s">
        <v>4312</v>
      </c>
      <c r="J327" s="7" t="s">
        <v>4479</v>
      </c>
      <c r="K327" t="s">
        <v>4177</v>
      </c>
    </row>
    <row r="328" spans="1:11" ht="14.25">
      <c r="A328" s="6" t="e">
        <f>#REF!</f>
        <v>#REF!</v>
      </c>
      <c r="B328" s="7">
        <f t="shared" si="5"/>
        <v>327</v>
      </c>
      <c r="C328" s="20" t="s">
        <v>2236</v>
      </c>
      <c r="D328" s="9" t="s">
        <v>848</v>
      </c>
      <c r="E328" s="8" t="s">
        <v>419</v>
      </c>
      <c r="F328" s="3" t="s">
        <v>2071</v>
      </c>
      <c r="G328" s="7" t="s">
        <v>2739</v>
      </c>
      <c r="H328" s="10" t="s">
        <v>2062</v>
      </c>
      <c r="I328" s="7" t="s">
        <v>86</v>
      </c>
      <c r="J328" s="7" t="s">
        <v>3675</v>
      </c>
      <c r="K328" t="s">
        <v>4177</v>
      </c>
    </row>
    <row r="329" spans="1:11" ht="14.25">
      <c r="A329" s="6" t="e">
        <f>#REF!</f>
        <v>#REF!</v>
      </c>
      <c r="B329" s="7">
        <f t="shared" si="5"/>
        <v>328</v>
      </c>
      <c r="C329" s="20" t="s">
        <v>2236</v>
      </c>
      <c r="D329" s="9" t="s">
        <v>850</v>
      </c>
      <c r="E329" s="8" t="s">
        <v>419</v>
      </c>
      <c r="F329" s="3" t="s">
        <v>2071</v>
      </c>
      <c r="G329" s="7" t="s">
        <v>508</v>
      </c>
      <c r="H329" s="10" t="s">
        <v>1795</v>
      </c>
      <c r="I329" s="7" t="s">
        <v>948</v>
      </c>
      <c r="J329" s="7" t="s">
        <v>3245</v>
      </c>
      <c r="K329" t="s">
        <v>4177</v>
      </c>
    </row>
    <row r="330" spans="1:11" ht="14.25">
      <c r="A330" s="6" t="e">
        <f>#REF!</f>
        <v>#REF!</v>
      </c>
      <c r="B330" s="7">
        <f t="shared" si="5"/>
        <v>329</v>
      </c>
      <c r="C330" s="20" t="s">
        <v>2236</v>
      </c>
      <c r="D330" s="9" t="s">
        <v>851</v>
      </c>
      <c r="E330" s="8" t="s">
        <v>419</v>
      </c>
      <c r="F330" s="3" t="s">
        <v>2071</v>
      </c>
      <c r="G330" s="7" t="s">
        <v>214</v>
      </c>
      <c r="H330" s="10" t="s">
        <v>179</v>
      </c>
      <c r="I330" s="7" t="s">
        <v>4422</v>
      </c>
      <c r="J330" s="7" t="s">
        <v>270</v>
      </c>
      <c r="K330" t="s">
        <v>4177</v>
      </c>
    </row>
    <row r="331" spans="1:11" ht="14.25">
      <c r="A331" s="6" t="e">
        <f>#REF!</f>
        <v>#REF!</v>
      </c>
      <c r="B331" s="7">
        <f t="shared" si="5"/>
        <v>330</v>
      </c>
      <c r="C331" s="20" t="s">
        <v>2236</v>
      </c>
      <c r="D331" s="9" t="s">
        <v>881</v>
      </c>
      <c r="E331" s="8" t="s">
        <v>419</v>
      </c>
      <c r="F331" s="3" t="s">
        <v>4877</v>
      </c>
      <c r="G331" s="7" t="s">
        <v>2067</v>
      </c>
      <c r="H331" s="10" t="s">
        <v>3360</v>
      </c>
      <c r="I331" s="7" t="s">
        <v>4834</v>
      </c>
      <c r="J331" s="7" t="s">
        <v>2766</v>
      </c>
      <c r="K331" t="s">
        <v>4177</v>
      </c>
    </row>
    <row r="332" spans="1:11" ht="26.25">
      <c r="A332" s="6" t="e">
        <f>#REF!</f>
        <v>#REF!</v>
      </c>
      <c r="B332" s="7">
        <f t="shared" si="5"/>
        <v>331</v>
      </c>
      <c r="C332" s="20" t="s">
        <v>2236</v>
      </c>
      <c r="D332" s="9" t="s">
        <v>882</v>
      </c>
      <c r="E332" s="8" t="s">
        <v>419</v>
      </c>
      <c r="F332" s="3" t="s">
        <v>2071</v>
      </c>
      <c r="G332" s="7" t="s">
        <v>508</v>
      </c>
      <c r="H332" s="10" t="s">
        <v>823</v>
      </c>
      <c r="I332" s="7" t="s">
        <v>4866</v>
      </c>
      <c r="J332" s="7" t="s">
        <v>1694</v>
      </c>
      <c r="K332" t="s">
        <v>4177</v>
      </c>
    </row>
    <row r="333" spans="1:11" ht="14.25">
      <c r="A333" s="6" t="e">
        <f>#REF!</f>
        <v>#REF!</v>
      </c>
      <c r="B333" s="7">
        <f t="shared" si="5"/>
        <v>332</v>
      </c>
      <c r="C333" s="20" t="s">
        <v>2236</v>
      </c>
      <c r="D333" s="9" t="s">
        <v>884</v>
      </c>
      <c r="E333" s="8" t="s">
        <v>419</v>
      </c>
      <c r="F333" s="3" t="s">
        <v>4018</v>
      </c>
      <c r="G333" s="7" t="s">
        <v>249</v>
      </c>
      <c r="H333" s="10" t="s">
        <v>4628</v>
      </c>
      <c r="I333" s="7" t="s">
        <v>4235</v>
      </c>
      <c r="J333" s="7" t="s">
        <v>4114</v>
      </c>
      <c r="K333" t="s">
        <v>4177</v>
      </c>
    </row>
    <row r="334" spans="1:11" ht="14.25">
      <c r="A334" s="6" t="e">
        <f>#REF!</f>
        <v>#REF!</v>
      </c>
      <c r="B334" s="7">
        <f t="shared" si="5"/>
        <v>333</v>
      </c>
      <c r="C334" s="20" t="s">
        <v>2236</v>
      </c>
      <c r="D334" s="9" t="s">
        <v>870</v>
      </c>
      <c r="E334" s="8" t="s">
        <v>419</v>
      </c>
      <c r="F334" s="3" t="s">
        <v>2071</v>
      </c>
      <c r="G334" s="7" t="s">
        <v>4068</v>
      </c>
      <c r="H334" s="10" t="s">
        <v>1851</v>
      </c>
      <c r="I334" s="7" t="s">
        <v>3868</v>
      </c>
      <c r="J334" s="7" t="s">
        <v>4305</v>
      </c>
      <c r="K334" t="s">
        <v>4177</v>
      </c>
    </row>
    <row r="335" spans="1:12" ht="14.25">
      <c r="A335" s="6" t="e">
        <f>#REF!</f>
        <v>#REF!</v>
      </c>
      <c r="B335" s="7">
        <f t="shared" si="5"/>
        <v>334</v>
      </c>
      <c r="C335" s="20" t="s">
        <v>2236</v>
      </c>
      <c r="D335" s="9" t="s">
        <v>869</v>
      </c>
      <c r="E335" s="8" t="s">
        <v>419</v>
      </c>
      <c r="F335" s="3" t="s">
        <v>3210</v>
      </c>
      <c r="G335" s="7" t="s">
        <v>4901</v>
      </c>
      <c r="H335" s="10" t="s">
        <v>2165</v>
      </c>
      <c r="I335" s="7" t="s">
        <v>4897</v>
      </c>
      <c r="J335" s="7" t="s">
        <v>3357</v>
      </c>
      <c r="K335" s="11" t="s">
        <v>2232</v>
      </c>
      <c r="L335" s="13"/>
    </row>
    <row r="336" spans="1:11" ht="14.25">
      <c r="A336" s="6" t="e">
        <f>#REF!</f>
        <v>#REF!</v>
      </c>
      <c r="B336" s="7">
        <f t="shared" si="5"/>
        <v>335</v>
      </c>
      <c r="C336" s="20" t="s">
        <v>2236</v>
      </c>
      <c r="D336" s="9" t="s">
        <v>872</v>
      </c>
      <c r="E336" s="8" t="s">
        <v>419</v>
      </c>
      <c r="F336" s="3" t="s">
        <v>4018</v>
      </c>
      <c r="G336" s="7" t="s">
        <v>249</v>
      </c>
      <c r="H336" s="10" t="s">
        <v>2855</v>
      </c>
      <c r="I336" s="7" t="s">
        <v>1929</v>
      </c>
      <c r="J336" s="7" t="s">
        <v>3994</v>
      </c>
      <c r="K336" t="s">
        <v>4177</v>
      </c>
    </row>
    <row r="337" spans="1:11" ht="14.25">
      <c r="A337" s="6" t="e">
        <f>#REF!</f>
        <v>#REF!</v>
      </c>
      <c r="B337" s="7">
        <f t="shared" si="5"/>
        <v>336</v>
      </c>
      <c r="C337" s="20" t="s">
        <v>2236</v>
      </c>
      <c r="D337" s="9" t="s">
        <v>871</v>
      </c>
      <c r="E337" s="8" t="s">
        <v>419</v>
      </c>
      <c r="F337" s="3" t="s">
        <v>4018</v>
      </c>
      <c r="G337" s="7" t="s">
        <v>249</v>
      </c>
      <c r="H337" s="10" t="s">
        <v>2074</v>
      </c>
      <c r="I337" s="7" t="s">
        <v>290</v>
      </c>
      <c r="J337" s="7" t="s">
        <v>4078</v>
      </c>
      <c r="K337" t="s">
        <v>4177</v>
      </c>
    </row>
    <row r="338" spans="1:11" ht="14.25">
      <c r="A338" s="6" t="e">
        <f>#REF!</f>
        <v>#REF!</v>
      </c>
      <c r="B338" s="7">
        <f t="shared" si="5"/>
        <v>337</v>
      </c>
      <c r="C338" s="20" t="s">
        <v>2236</v>
      </c>
      <c r="D338" s="9" t="s">
        <v>874</v>
      </c>
      <c r="E338" s="8" t="s">
        <v>419</v>
      </c>
      <c r="F338" s="3" t="s">
        <v>4292</v>
      </c>
      <c r="G338" s="7" t="s">
        <v>3891</v>
      </c>
      <c r="H338" s="10" t="s">
        <v>792</v>
      </c>
      <c r="I338" s="7" t="s">
        <v>1586</v>
      </c>
      <c r="J338" s="7" t="s">
        <v>3946</v>
      </c>
      <c r="K338" t="s">
        <v>4177</v>
      </c>
    </row>
    <row r="339" spans="1:11" ht="14.25">
      <c r="A339" s="6" t="e">
        <f>#REF!</f>
        <v>#REF!</v>
      </c>
      <c r="B339" s="7">
        <f t="shared" si="5"/>
        <v>338</v>
      </c>
      <c r="C339" s="20" t="s">
        <v>2236</v>
      </c>
      <c r="D339" s="9" t="s">
        <v>873</v>
      </c>
      <c r="E339" s="8" t="s">
        <v>419</v>
      </c>
      <c r="F339" s="3" t="s">
        <v>4018</v>
      </c>
      <c r="G339" s="7" t="s">
        <v>2298</v>
      </c>
      <c r="H339" s="10" t="s">
        <v>4540</v>
      </c>
      <c r="I339" s="7" t="s">
        <v>2240</v>
      </c>
      <c r="J339" s="7" t="s">
        <v>3811</v>
      </c>
      <c r="K339" t="s">
        <v>4177</v>
      </c>
    </row>
    <row r="340" spans="1:11" ht="14.25">
      <c r="A340" s="6" t="e">
        <f>#REF!</f>
        <v>#REF!</v>
      </c>
      <c r="B340" s="7">
        <f t="shared" si="5"/>
        <v>339</v>
      </c>
      <c r="C340" s="20" t="s">
        <v>2236</v>
      </c>
      <c r="D340" s="9" t="s">
        <v>876</v>
      </c>
      <c r="E340" s="8" t="s">
        <v>419</v>
      </c>
      <c r="F340" s="3" t="s">
        <v>4018</v>
      </c>
      <c r="G340" s="7" t="s">
        <v>2298</v>
      </c>
      <c r="H340" s="10" t="s">
        <v>4599</v>
      </c>
      <c r="I340" s="7" t="s">
        <v>2250</v>
      </c>
      <c r="J340" s="7" t="s">
        <v>3290</v>
      </c>
      <c r="K340" t="s">
        <v>4177</v>
      </c>
    </row>
    <row r="341" spans="1:11" ht="14.25">
      <c r="A341" s="6" t="e">
        <f>#REF!</f>
        <v>#REF!</v>
      </c>
      <c r="B341" s="7">
        <f t="shared" si="5"/>
        <v>340</v>
      </c>
      <c r="C341" s="20" t="s">
        <v>2236</v>
      </c>
      <c r="D341" s="9" t="s">
        <v>875</v>
      </c>
      <c r="E341" s="8" t="s">
        <v>419</v>
      </c>
      <c r="F341" s="3" t="s">
        <v>3687</v>
      </c>
      <c r="G341" s="7" t="s">
        <v>3725</v>
      </c>
      <c r="H341" s="10" t="s">
        <v>2346</v>
      </c>
      <c r="I341" s="7" t="s">
        <v>2695</v>
      </c>
      <c r="J341" s="7" t="s">
        <v>402</v>
      </c>
      <c r="K341" t="s">
        <v>4177</v>
      </c>
    </row>
    <row r="342" spans="1:11" ht="14.25">
      <c r="A342" s="6" t="e">
        <f>#REF!</f>
        <v>#REF!</v>
      </c>
      <c r="B342" s="7">
        <f t="shared" si="5"/>
        <v>341</v>
      </c>
      <c r="C342" s="20" t="s">
        <v>2236</v>
      </c>
      <c r="D342" s="9" t="s">
        <v>899</v>
      </c>
      <c r="E342" s="8" t="s">
        <v>419</v>
      </c>
      <c r="F342" s="3" t="s">
        <v>4292</v>
      </c>
      <c r="G342" s="7" t="s">
        <v>3891</v>
      </c>
      <c r="H342" s="10" t="s">
        <v>1115</v>
      </c>
      <c r="I342" s="7" t="s">
        <v>221</v>
      </c>
      <c r="J342" s="7" t="s">
        <v>1081</v>
      </c>
      <c r="K342" t="s">
        <v>4177</v>
      </c>
    </row>
    <row r="343" spans="1:11" ht="14.25">
      <c r="A343" s="6" t="e">
        <f>#REF!</f>
        <v>#REF!</v>
      </c>
      <c r="B343" s="7">
        <f t="shared" si="5"/>
        <v>342</v>
      </c>
      <c r="C343" s="20" t="s">
        <v>2236</v>
      </c>
      <c r="D343" s="9" t="s">
        <v>900</v>
      </c>
      <c r="E343" s="8" t="s">
        <v>419</v>
      </c>
      <c r="F343" s="3" t="s">
        <v>2071</v>
      </c>
      <c r="G343" s="7" t="s">
        <v>4068</v>
      </c>
      <c r="H343" s="10" t="s">
        <v>248</v>
      </c>
      <c r="I343" s="7" t="s">
        <v>3277</v>
      </c>
      <c r="J343" s="7" t="s">
        <v>1392</v>
      </c>
      <c r="K343" t="s">
        <v>4177</v>
      </c>
    </row>
    <row r="344" spans="1:11" ht="14.25">
      <c r="A344" s="6" t="e">
        <f>#REF!</f>
        <v>#REF!</v>
      </c>
      <c r="B344" s="7">
        <f t="shared" si="5"/>
        <v>343</v>
      </c>
      <c r="C344" s="20" t="s">
        <v>2236</v>
      </c>
      <c r="D344" s="9" t="s">
        <v>895</v>
      </c>
      <c r="E344" s="8" t="s">
        <v>419</v>
      </c>
      <c r="F344" s="3" t="s">
        <v>2071</v>
      </c>
      <c r="G344" s="7" t="s">
        <v>2739</v>
      </c>
      <c r="H344" s="10" t="s">
        <v>1117</v>
      </c>
      <c r="I344" s="7" t="s">
        <v>717</v>
      </c>
      <c r="J344" s="7" t="s">
        <v>1677</v>
      </c>
      <c r="K344" t="s">
        <v>4177</v>
      </c>
    </row>
    <row r="345" spans="1:11" ht="14.25">
      <c r="A345" s="6" t="e">
        <f>#REF!</f>
        <v>#REF!</v>
      </c>
      <c r="B345" s="7">
        <f t="shared" si="5"/>
        <v>344</v>
      </c>
      <c r="C345" s="20" t="s">
        <v>2236</v>
      </c>
      <c r="D345" s="9" t="s">
        <v>889</v>
      </c>
      <c r="E345" s="8" t="s">
        <v>419</v>
      </c>
      <c r="F345" s="3" t="s">
        <v>2071</v>
      </c>
      <c r="G345" s="7" t="s">
        <v>4068</v>
      </c>
      <c r="H345" s="10" t="s">
        <v>3302</v>
      </c>
      <c r="I345" s="7" t="s">
        <v>303</v>
      </c>
      <c r="J345" s="7" t="s">
        <v>4876</v>
      </c>
      <c r="K345" t="s">
        <v>4177</v>
      </c>
    </row>
    <row r="346" spans="1:11" ht="14.25">
      <c r="A346" s="6" t="e">
        <f>#REF!</f>
        <v>#REF!</v>
      </c>
      <c r="B346" s="7">
        <f t="shared" si="5"/>
        <v>345</v>
      </c>
      <c r="C346" s="20" t="s">
        <v>2236</v>
      </c>
      <c r="D346" s="9" t="s">
        <v>888</v>
      </c>
      <c r="E346" s="8" t="s">
        <v>419</v>
      </c>
      <c r="F346" s="3" t="s">
        <v>1421</v>
      </c>
      <c r="G346" s="7" t="s">
        <v>3854</v>
      </c>
      <c r="H346" s="10" t="s">
        <v>4766</v>
      </c>
      <c r="I346" s="7" t="s">
        <v>2623</v>
      </c>
      <c r="J346" s="7" t="s">
        <v>2561</v>
      </c>
      <c r="K346" t="s">
        <v>4177</v>
      </c>
    </row>
    <row r="347" spans="1:11" ht="14.25">
      <c r="A347" s="6" t="e">
        <f>#REF!</f>
        <v>#REF!</v>
      </c>
      <c r="B347" s="7">
        <f t="shared" si="5"/>
        <v>346</v>
      </c>
      <c r="C347" s="20" t="s">
        <v>2236</v>
      </c>
      <c r="D347" s="9" t="s">
        <v>887</v>
      </c>
      <c r="E347" s="8" t="s">
        <v>419</v>
      </c>
      <c r="F347" s="3" t="s">
        <v>2071</v>
      </c>
      <c r="G347" s="7" t="s">
        <v>3000</v>
      </c>
      <c r="H347" s="10" t="s">
        <v>280</v>
      </c>
      <c r="I347" s="7" t="s">
        <v>2248</v>
      </c>
      <c r="J347" s="7" t="s">
        <v>1686</v>
      </c>
      <c r="K347" t="s">
        <v>4177</v>
      </c>
    </row>
    <row r="348" spans="1:11" ht="14.25">
      <c r="A348" s="6" t="e">
        <f>#REF!</f>
        <v>#REF!</v>
      </c>
      <c r="B348" s="7">
        <f t="shared" si="5"/>
        <v>347</v>
      </c>
      <c r="C348" s="20" t="s">
        <v>2236</v>
      </c>
      <c r="D348" s="9" t="s">
        <v>886</v>
      </c>
      <c r="E348" s="8" t="s">
        <v>419</v>
      </c>
      <c r="F348" s="3" t="s">
        <v>2071</v>
      </c>
      <c r="G348" s="7" t="s">
        <v>3000</v>
      </c>
      <c r="H348" s="10" t="s">
        <v>1770</v>
      </c>
      <c r="I348" s="7" t="s">
        <v>2812</v>
      </c>
      <c r="J348" s="7" t="s">
        <v>2547</v>
      </c>
      <c r="K348" t="s">
        <v>4177</v>
      </c>
    </row>
    <row r="349" spans="1:11" ht="14.25">
      <c r="A349" s="6" t="e">
        <f>#REF!</f>
        <v>#REF!</v>
      </c>
      <c r="B349" s="7">
        <f t="shared" si="5"/>
        <v>348</v>
      </c>
      <c r="C349" s="20" t="s">
        <v>2236</v>
      </c>
      <c r="D349" s="9" t="s">
        <v>894</v>
      </c>
      <c r="E349" s="8" t="s">
        <v>419</v>
      </c>
      <c r="F349" s="3" t="s">
        <v>4018</v>
      </c>
      <c r="G349" s="7" t="s">
        <v>249</v>
      </c>
      <c r="H349" s="10" t="s">
        <v>3328</v>
      </c>
      <c r="I349" s="7" t="s">
        <v>4391</v>
      </c>
      <c r="J349" s="7" t="s">
        <v>624</v>
      </c>
      <c r="K349" t="s">
        <v>4177</v>
      </c>
    </row>
    <row r="350" spans="1:11" ht="14.25">
      <c r="A350" s="6" t="e">
        <f>#REF!</f>
        <v>#REF!</v>
      </c>
      <c r="B350" s="7">
        <f t="shared" si="5"/>
        <v>349</v>
      </c>
      <c r="C350" s="20" t="s">
        <v>2236</v>
      </c>
      <c r="D350" s="9" t="s">
        <v>893</v>
      </c>
      <c r="E350" s="8" t="s">
        <v>419</v>
      </c>
      <c r="F350" s="3" t="s">
        <v>3210</v>
      </c>
      <c r="G350" s="7" t="s">
        <v>4901</v>
      </c>
      <c r="H350" s="10" t="s">
        <v>1500</v>
      </c>
      <c r="I350" s="7" t="s">
        <v>3381</v>
      </c>
      <c r="J350" s="7" t="s">
        <v>3340</v>
      </c>
      <c r="K350" t="s">
        <v>4177</v>
      </c>
    </row>
    <row r="351" spans="1:11" ht="14.25">
      <c r="A351" s="6" t="e">
        <f>#REF!</f>
        <v>#REF!</v>
      </c>
      <c r="B351" s="7">
        <f t="shared" si="5"/>
        <v>350</v>
      </c>
      <c r="C351" s="20" t="s">
        <v>2236</v>
      </c>
      <c r="D351" s="9" t="s">
        <v>892</v>
      </c>
      <c r="E351" s="8" t="s">
        <v>419</v>
      </c>
      <c r="F351" s="3" t="s">
        <v>4018</v>
      </c>
      <c r="G351" s="7" t="s">
        <v>2663</v>
      </c>
      <c r="H351" s="10" t="s">
        <v>397</v>
      </c>
      <c r="I351" s="7" t="s">
        <v>2383</v>
      </c>
      <c r="J351" s="7" t="s">
        <v>2631</v>
      </c>
      <c r="K351" t="s">
        <v>4177</v>
      </c>
    </row>
    <row r="352" spans="1:11" ht="14.25">
      <c r="A352" s="6" t="e">
        <f>#REF!</f>
        <v>#REF!</v>
      </c>
      <c r="B352" s="7">
        <f t="shared" si="5"/>
        <v>351</v>
      </c>
      <c r="C352" s="20" t="s">
        <v>2236</v>
      </c>
      <c r="D352" s="9" t="s">
        <v>890</v>
      </c>
      <c r="E352" s="8" t="s">
        <v>419</v>
      </c>
      <c r="F352" s="3" t="s">
        <v>4018</v>
      </c>
      <c r="G352" s="7" t="s">
        <v>4610</v>
      </c>
      <c r="H352" s="10" t="s">
        <v>4472</v>
      </c>
      <c r="I352" s="7" t="s">
        <v>1557</v>
      </c>
      <c r="J352" s="7" t="s">
        <v>4637</v>
      </c>
      <c r="K352" t="s">
        <v>4177</v>
      </c>
    </row>
    <row r="353" spans="1:11" ht="14.25">
      <c r="A353" s="6" t="e">
        <f>#REF!</f>
        <v>#REF!</v>
      </c>
      <c r="B353" s="7">
        <f t="shared" si="5"/>
        <v>352</v>
      </c>
      <c r="C353" s="20" t="s">
        <v>2236</v>
      </c>
      <c r="D353" s="9" t="s">
        <v>920</v>
      </c>
      <c r="E353" s="8" t="s">
        <v>419</v>
      </c>
      <c r="F353" s="3" t="s">
        <v>4018</v>
      </c>
      <c r="G353" s="7" t="s">
        <v>249</v>
      </c>
      <c r="H353" s="10" t="s">
        <v>3575</v>
      </c>
      <c r="I353" s="7" t="s">
        <v>891</v>
      </c>
      <c r="J353" s="7" t="s">
        <v>1446</v>
      </c>
      <c r="K353" t="s">
        <v>4177</v>
      </c>
    </row>
    <row r="354" spans="1:11" ht="14.25">
      <c r="A354" s="6" t="e">
        <f>#REF!</f>
        <v>#REF!</v>
      </c>
      <c r="B354" s="7">
        <f t="shared" si="5"/>
        <v>353</v>
      </c>
      <c r="C354" s="20" t="s">
        <v>2236</v>
      </c>
      <c r="D354" s="9" t="s">
        <v>912</v>
      </c>
      <c r="E354" s="8" t="s">
        <v>419</v>
      </c>
      <c r="F354" s="3" t="s">
        <v>2929</v>
      </c>
      <c r="G354" s="7" t="s">
        <v>249</v>
      </c>
      <c r="H354" s="10" t="s">
        <v>1205</v>
      </c>
      <c r="I354" s="7" t="s">
        <v>98</v>
      </c>
      <c r="J354" s="7" t="s">
        <v>3333</v>
      </c>
      <c r="K354" t="s">
        <v>4177</v>
      </c>
    </row>
    <row r="355" spans="1:11" ht="14.25">
      <c r="A355" s="6" t="e">
        <f>#REF!</f>
        <v>#REF!</v>
      </c>
      <c r="B355" s="7">
        <f t="shared" si="5"/>
        <v>354</v>
      </c>
      <c r="C355" s="20" t="s">
        <v>2236</v>
      </c>
      <c r="D355" s="9" t="s">
        <v>911</v>
      </c>
      <c r="E355" s="8" t="s">
        <v>419</v>
      </c>
      <c r="F355" s="3" t="s">
        <v>4018</v>
      </c>
      <c r="G355" s="7" t="s">
        <v>2663</v>
      </c>
      <c r="H355" s="10" t="s">
        <v>1424</v>
      </c>
      <c r="I355" s="7" t="s">
        <v>1516</v>
      </c>
      <c r="J355" s="7" t="s">
        <v>3837</v>
      </c>
      <c r="K355" t="s">
        <v>4177</v>
      </c>
    </row>
    <row r="356" spans="1:11" ht="14.25">
      <c r="A356" s="6" t="e">
        <f>#REF!</f>
        <v>#REF!</v>
      </c>
      <c r="B356" s="7">
        <f t="shared" si="5"/>
        <v>355</v>
      </c>
      <c r="C356" s="20" t="s">
        <v>2236</v>
      </c>
      <c r="D356" s="9" t="s">
        <v>907</v>
      </c>
      <c r="E356" s="8" t="s">
        <v>419</v>
      </c>
      <c r="F356" s="3" t="s">
        <v>4018</v>
      </c>
      <c r="G356" s="7" t="s">
        <v>2326</v>
      </c>
      <c r="H356" s="10" t="s">
        <v>2654</v>
      </c>
      <c r="I356" s="7" t="s">
        <v>3081</v>
      </c>
      <c r="J356" s="7" t="s">
        <v>778</v>
      </c>
      <c r="K356" t="s">
        <v>4177</v>
      </c>
    </row>
    <row r="357" spans="1:11" ht="14.25">
      <c r="A357" s="6" t="e">
        <f>#REF!</f>
        <v>#REF!</v>
      </c>
      <c r="B357" s="7">
        <f t="shared" si="5"/>
        <v>356</v>
      </c>
      <c r="C357" s="20" t="s">
        <v>2236</v>
      </c>
      <c r="D357" s="9" t="s">
        <v>906</v>
      </c>
      <c r="E357" s="8" t="s">
        <v>419</v>
      </c>
      <c r="F357" s="3" t="s">
        <v>4018</v>
      </c>
      <c r="G357" s="7" t="s">
        <v>2326</v>
      </c>
      <c r="H357" s="10" t="s">
        <v>2856</v>
      </c>
      <c r="I357" s="7" t="s">
        <v>2368</v>
      </c>
      <c r="J357" s="7" t="s">
        <v>256</v>
      </c>
      <c r="K357" t="s">
        <v>4177</v>
      </c>
    </row>
    <row r="358" spans="1:11" ht="14.25">
      <c r="A358" s="6" t="e">
        <f>#REF!</f>
        <v>#REF!</v>
      </c>
      <c r="B358" s="7">
        <f t="shared" si="5"/>
        <v>357</v>
      </c>
      <c r="C358" s="20" t="s">
        <v>2236</v>
      </c>
      <c r="D358" s="9" t="s">
        <v>910</v>
      </c>
      <c r="E358" s="8" t="s">
        <v>419</v>
      </c>
      <c r="F358" s="3" t="s">
        <v>4018</v>
      </c>
      <c r="G358" s="7" t="s">
        <v>249</v>
      </c>
      <c r="H358" s="10" t="s">
        <v>1713</v>
      </c>
      <c r="I358" s="7" t="s">
        <v>78</v>
      </c>
      <c r="J358" s="7" t="s">
        <v>3002</v>
      </c>
      <c r="K358" t="s">
        <v>4177</v>
      </c>
    </row>
    <row r="359" spans="1:11" ht="14.25">
      <c r="A359" s="6" t="e">
        <f>#REF!</f>
        <v>#REF!</v>
      </c>
      <c r="B359" s="7">
        <f t="shared" si="5"/>
        <v>358</v>
      </c>
      <c r="C359" s="20" t="s">
        <v>2236</v>
      </c>
      <c r="D359" s="9" t="s">
        <v>909</v>
      </c>
      <c r="E359" s="8" t="s">
        <v>419</v>
      </c>
      <c r="F359" s="3" t="s">
        <v>4018</v>
      </c>
      <c r="G359" s="7" t="s">
        <v>2326</v>
      </c>
      <c r="H359" s="10" t="s">
        <v>516</v>
      </c>
      <c r="I359" s="7" t="s">
        <v>1682</v>
      </c>
      <c r="J359" s="7" t="s">
        <v>3041</v>
      </c>
      <c r="K359" t="s">
        <v>4177</v>
      </c>
    </row>
    <row r="360" spans="1:12" ht="25.5">
      <c r="A360" s="3" t="e">
        <f>#REF!</f>
        <v>#REF!</v>
      </c>
      <c r="B360" s="7">
        <f t="shared" si="5"/>
        <v>359</v>
      </c>
      <c r="C360" s="20" t="s">
        <v>2236</v>
      </c>
      <c r="D360" s="9" t="s">
        <v>902</v>
      </c>
      <c r="E360" s="8" t="s">
        <v>419</v>
      </c>
      <c r="F360" s="3" t="s">
        <v>3394</v>
      </c>
      <c r="G360" s="7" t="s">
        <v>4054</v>
      </c>
      <c r="H360" s="10" t="s">
        <v>1842</v>
      </c>
      <c r="I360" s="7" t="s">
        <v>1005</v>
      </c>
      <c r="J360" s="7" t="s">
        <v>2821</v>
      </c>
      <c r="K360" s="15" t="s">
        <v>364</v>
      </c>
      <c r="L360" s="13" t="s">
        <v>2089</v>
      </c>
    </row>
    <row r="361" spans="1:11" ht="14.25">
      <c r="A361" s="3" t="e">
        <f>#REF!</f>
        <v>#REF!</v>
      </c>
      <c r="B361" s="7">
        <f t="shared" si="5"/>
        <v>360</v>
      </c>
      <c r="C361" s="20" t="s">
        <v>2236</v>
      </c>
      <c r="D361" s="9" t="s">
        <v>901</v>
      </c>
      <c r="E361" s="8" t="s">
        <v>419</v>
      </c>
      <c r="F361" s="3" t="s">
        <v>4018</v>
      </c>
      <c r="G361" s="7" t="s">
        <v>4610</v>
      </c>
      <c r="H361" s="10" t="s">
        <v>4311</v>
      </c>
      <c r="I361" s="7" t="s">
        <v>3208</v>
      </c>
      <c r="J361" s="7" t="s">
        <v>651</v>
      </c>
      <c r="K361" t="s">
        <v>4177</v>
      </c>
    </row>
    <row r="362" spans="1:11" ht="14.25">
      <c r="A362" s="3" t="e">
        <f>#REF!</f>
        <v>#REF!</v>
      </c>
      <c r="B362" s="7">
        <f t="shared" si="5"/>
        <v>361</v>
      </c>
      <c r="C362" s="20" t="s">
        <v>2236</v>
      </c>
      <c r="D362" s="9" t="s">
        <v>905</v>
      </c>
      <c r="E362" s="8" t="s">
        <v>419</v>
      </c>
      <c r="F362" s="3" t="s">
        <v>4018</v>
      </c>
      <c r="G362" s="7" t="s">
        <v>4610</v>
      </c>
      <c r="H362" s="10" t="s">
        <v>2954</v>
      </c>
      <c r="I362" s="7" t="s">
        <v>4908</v>
      </c>
      <c r="J362" s="7" t="s">
        <v>483</v>
      </c>
      <c r="K362" t="s">
        <v>4177</v>
      </c>
    </row>
    <row r="363" spans="1:11" ht="14.25">
      <c r="A363" s="3" t="e">
        <f>#REF!</f>
        <v>#REF!</v>
      </c>
      <c r="B363" s="7">
        <f t="shared" si="5"/>
        <v>362</v>
      </c>
      <c r="C363" s="20" t="s">
        <v>2236</v>
      </c>
      <c r="D363" s="9" t="s">
        <v>904</v>
      </c>
      <c r="E363" s="8" t="s">
        <v>419</v>
      </c>
      <c r="F363" s="3" t="s">
        <v>4018</v>
      </c>
      <c r="G363" s="7" t="s">
        <v>4610</v>
      </c>
      <c r="H363" s="10" t="s">
        <v>1024</v>
      </c>
      <c r="I363" s="7" t="s">
        <v>3025</v>
      </c>
      <c r="J363" s="7" t="s">
        <v>2438</v>
      </c>
      <c r="K363" t="s">
        <v>4177</v>
      </c>
    </row>
    <row r="364" spans="1:11" ht="14.25">
      <c r="A364" s="3" t="e">
        <f>#REF!</f>
        <v>#REF!</v>
      </c>
      <c r="B364" s="7">
        <f t="shared" si="5"/>
        <v>363</v>
      </c>
      <c r="C364" s="20" t="s">
        <v>2236</v>
      </c>
      <c r="D364" s="9" t="s">
        <v>927</v>
      </c>
      <c r="E364" s="8" t="s">
        <v>419</v>
      </c>
      <c r="F364" s="3" t="s">
        <v>4018</v>
      </c>
      <c r="G364" s="7" t="s">
        <v>2672</v>
      </c>
      <c r="H364" s="10" t="s">
        <v>4619</v>
      </c>
      <c r="I364" s="7" t="s">
        <v>810</v>
      </c>
      <c r="J364" s="7" t="s">
        <v>791</v>
      </c>
      <c r="K364" t="s">
        <v>4177</v>
      </c>
    </row>
    <row r="365" spans="1:11" ht="14.25">
      <c r="A365" s="3" t="e">
        <f>#REF!</f>
        <v>#REF!</v>
      </c>
      <c r="B365" s="7">
        <f t="shared" si="5"/>
        <v>364</v>
      </c>
      <c r="C365" s="20" t="s">
        <v>2236</v>
      </c>
      <c r="D365" s="9" t="s">
        <v>926</v>
      </c>
      <c r="E365" s="8" t="s">
        <v>419</v>
      </c>
      <c r="F365" s="3" t="s">
        <v>3394</v>
      </c>
      <c r="G365" s="7" t="s">
        <v>638</v>
      </c>
      <c r="H365" s="10" t="s">
        <v>4107</v>
      </c>
      <c r="I365" s="7" t="s">
        <v>3863</v>
      </c>
      <c r="J365" s="7" t="s">
        <v>4404</v>
      </c>
      <c r="K365" t="s">
        <v>4177</v>
      </c>
    </row>
    <row r="366" spans="1:11" ht="14.25">
      <c r="A366" s="3" t="e">
        <f>#REF!</f>
        <v>#REF!</v>
      </c>
      <c r="B366" s="7">
        <f t="shared" si="5"/>
        <v>365</v>
      </c>
      <c r="C366" s="20" t="s">
        <v>2236</v>
      </c>
      <c r="D366" s="9" t="s">
        <v>925</v>
      </c>
      <c r="E366" s="8" t="s">
        <v>419</v>
      </c>
      <c r="F366" s="3" t="s">
        <v>3394</v>
      </c>
      <c r="G366" s="7" t="s">
        <v>638</v>
      </c>
      <c r="H366" s="10" t="s">
        <v>2538</v>
      </c>
      <c r="I366" s="7" t="s">
        <v>1218</v>
      </c>
      <c r="J366" s="7" t="s">
        <v>4330</v>
      </c>
      <c r="K366" t="s">
        <v>4177</v>
      </c>
    </row>
    <row r="367" spans="1:11" ht="14.25">
      <c r="A367" s="3" t="e">
        <f>#REF!</f>
        <v>#REF!</v>
      </c>
      <c r="B367" s="7">
        <f t="shared" si="5"/>
        <v>366</v>
      </c>
      <c r="C367" s="20" t="s">
        <v>2236</v>
      </c>
      <c r="D367" s="9" t="s">
        <v>922</v>
      </c>
      <c r="E367" s="8" t="s">
        <v>419</v>
      </c>
      <c r="F367" s="3" t="s">
        <v>2071</v>
      </c>
      <c r="G367" s="7" t="s">
        <v>214</v>
      </c>
      <c r="H367" s="10" t="s">
        <v>3921</v>
      </c>
      <c r="I367" s="7" t="s">
        <v>1524</v>
      </c>
      <c r="J367" s="7" t="s">
        <v>3550</v>
      </c>
      <c r="K367" t="s">
        <v>4177</v>
      </c>
    </row>
    <row r="368" spans="1:11" ht="14.25">
      <c r="A368" s="3" t="e">
        <f>#REF!</f>
        <v>#REF!</v>
      </c>
      <c r="B368" s="7">
        <f t="shared" si="5"/>
        <v>367</v>
      </c>
      <c r="C368" s="20" t="s">
        <v>2236</v>
      </c>
      <c r="D368" s="9" t="s">
        <v>921</v>
      </c>
      <c r="E368" s="8" t="s">
        <v>419</v>
      </c>
      <c r="F368" s="3" t="s">
        <v>4125</v>
      </c>
      <c r="G368" s="7" t="s">
        <v>4239</v>
      </c>
      <c r="H368" s="10" t="s">
        <v>4577</v>
      </c>
      <c r="I368" s="7" t="s">
        <v>3286</v>
      </c>
      <c r="J368" s="7" t="s">
        <v>1006</v>
      </c>
      <c r="K368" t="s">
        <v>4177</v>
      </c>
    </row>
    <row r="369" spans="1:11" ht="14.25">
      <c r="A369" s="6" t="e">
        <f>#REF!</f>
        <v>#REF!</v>
      </c>
      <c r="B369" s="7">
        <f t="shared" si="5"/>
        <v>368</v>
      </c>
      <c r="C369" s="20" t="s">
        <v>2237</v>
      </c>
      <c r="D369" s="9" t="s">
        <v>1541</v>
      </c>
      <c r="E369" s="8" t="s">
        <v>3204</v>
      </c>
      <c r="F369" s="3" t="s">
        <v>4127</v>
      </c>
      <c r="G369" s="7" t="s">
        <v>1739</v>
      </c>
      <c r="H369" s="10" t="s">
        <v>1096</v>
      </c>
      <c r="I369" s="7" t="s">
        <v>3140</v>
      </c>
      <c r="J369" s="7" t="s">
        <v>1014</v>
      </c>
      <c r="K369" t="s">
        <v>4177</v>
      </c>
    </row>
    <row r="370" spans="1:11" ht="14.25">
      <c r="A370" s="6" t="e">
        <f>#REF!</f>
        <v>#REF!</v>
      </c>
      <c r="B370" s="7">
        <f t="shared" si="5"/>
        <v>369</v>
      </c>
      <c r="C370" s="20" t="s">
        <v>2237</v>
      </c>
      <c r="D370" s="9" t="s">
        <v>1539</v>
      </c>
      <c r="E370" s="8" t="s">
        <v>3204</v>
      </c>
      <c r="F370" s="3" t="s">
        <v>4127</v>
      </c>
      <c r="G370" s="7" t="s">
        <v>1739</v>
      </c>
      <c r="H370" s="10" t="s">
        <v>2813</v>
      </c>
      <c r="I370" s="7" t="s">
        <v>4914</v>
      </c>
      <c r="J370" s="7" t="s">
        <v>3343</v>
      </c>
      <c r="K370" t="s">
        <v>4177</v>
      </c>
    </row>
    <row r="371" spans="1:11" ht="26.25">
      <c r="A371" s="6" t="e">
        <f>#REF!</f>
        <v>#REF!</v>
      </c>
      <c r="B371" s="7">
        <f t="shared" si="5"/>
        <v>370</v>
      </c>
      <c r="C371" s="20" t="s">
        <v>2237</v>
      </c>
      <c r="D371" s="9" t="s">
        <v>1551</v>
      </c>
      <c r="E371" s="8" t="s">
        <v>3204</v>
      </c>
      <c r="F371" s="3" t="s">
        <v>4476</v>
      </c>
      <c r="G371" s="7" t="s">
        <v>3203</v>
      </c>
      <c r="H371" s="10" t="s">
        <v>3598</v>
      </c>
      <c r="I371" s="7" t="s">
        <v>2584</v>
      </c>
      <c r="J371" s="7" t="s">
        <v>3588</v>
      </c>
      <c r="K371" t="s">
        <v>4177</v>
      </c>
    </row>
    <row r="372" spans="1:11" ht="14.25">
      <c r="A372" s="6" t="e">
        <f>#REF!</f>
        <v>#REF!</v>
      </c>
      <c r="B372" s="7">
        <f t="shared" si="5"/>
        <v>371</v>
      </c>
      <c r="C372" s="20" t="s">
        <v>2237</v>
      </c>
      <c r="D372" s="9" t="s">
        <v>1549</v>
      </c>
      <c r="E372" s="8" t="s">
        <v>3204</v>
      </c>
      <c r="F372" s="3" t="s">
        <v>3861</v>
      </c>
      <c r="G372" s="7" t="s">
        <v>2689</v>
      </c>
      <c r="H372" s="10" t="s">
        <v>243</v>
      </c>
      <c r="I372" s="7" t="s">
        <v>396</v>
      </c>
      <c r="J372" s="7" t="s">
        <v>2220</v>
      </c>
      <c r="K372" t="s">
        <v>4177</v>
      </c>
    </row>
    <row r="373" spans="1:11" ht="14.25">
      <c r="A373" s="6" t="e">
        <f>#REF!</f>
        <v>#REF!</v>
      </c>
      <c r="B373" s="7">
        <f t="shared" si="5"/>
        <v>372</v>
      </c>
      <c r="C373" s="20" t="s">
        <v>2237</v>
      </c>
      <c r="D373" s="9" t="s">
        <v>1547</v>
      </c>
      <c r="E373" s="8" t="s">
        <v>3204</v>
      </c>
      <c r="F373" s="3" t="s">
        <v>4127</v>
      </c>
      <c r="G373" s="7" t="s">
        <v>1739</v>
      </c>
      <c r="H373" s="10" t="s">
        <v>4053</v>
      </c>
      <c r="I373" s="7" t="s">
        <v>3604</v>
      </c>
      <c r="J373" s="7" t="s">
        <v>1282</v>
      </c>
      <c r="K373" t="s">
        <v>4177</v>
      </c>
    </row>
    <row r="374" spans="1:11" ht="14.25">
      <c r="A374" s="6" t="e">
        <f>#REF!</f>
        <v>#REF!</v>
      </c>
      <c r="B374" s="7">
        <f t="shared" si="5"/>
        <v>373</v>
      </c>
      <c r="C374" s="20" t="s">
        <v>2237</v>
      </c>
      <c r="D374" s="9" t="s">
        <v>1545</v>
      </c>
      <c r="E374" s="8" t="s">
        <v>3204</v>
      </c>
      <c r="F374" s="3" t="s">
        <v>2139</v>
      </c>
      <c r="G374" s="7" t="s">
        <v>1836</v>
      </c>
      <c r="H374" s="10" t="s">
        <v>975</v>
      </c>
      <c r="I374" s="7" t="s">
        <v>3003</v>
      </c>
      <c r="J374" s="7" t="s">
        <v>385</v>
      </c>
      <c r="K374" t="s">
        <v>4177</v>
      </c>
    </row>
    <row r="375" spans="1:11" ht="14.25">
      <c r="A375" s="6" t="e">
        <f>#REF!</f>
        <v>#REF!</v>
      </c>
      <c r="B375" s="7">
        <f t="shared" si="5"/>
        <v>374</v>
      </c>
      <c r="C375" s="20" t="s">
        <v>2237</v>
      </c>
      <c r="D375" s="9" t="s">
        <v>1556</v>
      </c>
      <c r="E375" s="8" t="s">
        <v>3204</v>
      </c>
      <c r="F375" s="3" t="s">
        <v>4127</v>
      </c>
      <c r="G375" s="7" t="s">
        <v>1739</v>
      </c>
      <c r="H375" s="10" t="s">
        <v>877</v>
      </c>
      <c r="I375" s="7" t="s">
        <v>4207</v>
      </c>
      <c r="J375" s="7" t="s">
        <v>291</v>
      </c>
      <c r="K375" t="s">
        <v>4177</v>
      </c>
    </row>
    <row r="376" spans="1:11" ht="26.25">
      <c r="A376" s="6" t="e">
        <f>#REF!</f>
        <v>#REF!</v>
      </c>
      <c r="B376" s="7">
        <f t="shared" si="5"/>
        <v>375</v>
      </c>
      <c r="C376" s="20" t="s">
        <v>2237</v>
      </c>
      <c r="D376" s="9" t="s">
        <v>1555</v>
      </c>
      <c r="E376" s="8" t="s">
        <v>3204</v>
      </c>
      <c r="F376" s="3" t="s">
        <v>4476</v>
      </c>
      <c r="G376" s="7" t="s">
        <v>4327</v>
      </c>
      <c r="H376" s="10" t="s">
        <v>2907</v>
      </c>
      <c r="I376" s="7" t="s">
        <v>1049</v>
      </c>
      <c r="J376" s="7" t="s">
        <v>4545</v>
      </c>
      <c r="K376" t="s">
        <v>4177</v>
      </c>
    </row>
    <row r="377" spans="1:11" ht="14.25">
      <c r="A377" s="6" t="e">
        <f>#REF!</f>
        <v>#REF!</v>
      </c>
      <c r="B377" s="7">
        <f t="shared" si="5"/>
        <v>376</v>
      </c>
      <c r="C377" s="20" t="s">
        <v>2237</v>
      </c>
      <c r="D377" s="9" t="s">
        <v>1553</v>
      </c>
      <c r="E377" s="8" t="s">
        <v>3204</v>
      </c>
      <c r="F377" s="3" t="s">
        <v>4127</v>
      </c>
      <c r="G377" s="7" t="s">
        <v>1739</v>
      </c>
      <c r="H377" s="10" t="s">
        <v>2319</v>
      </c>
      <c r="I377" s="7" t="s">
        <v>1687</v>
      </c>
      <c r="J377" s="7" t="s">
        <v>3128</v>
      </c>
      <c r="K377" t="s">
        <v>4177</v>
      </c>
    </row>
    <row r="378" spans="1:11" ht="14.25">
      <c r="A378" s="6" t="e">
        <f>#REF!</f>
        <v>#REF!</v>
      </c>
      <c r="B378" s="7">
        <f t="shared" si="5"/>
        <v>377</v>
      </c>
      <c r="C378" s="20" t="s">
        <v>2237</v>
      </c>
      <c r="D378" s="9" t="s">
        <v>1573</v>
      </c>
      <c r="E378" s="8" t="s">
        <v>3204</v>
      </c>
      <c r="F378" s="3" t="s">
        <v>3046</v>
      </c>
      <c r="G378" s="7" t="s">
        <v>4174</v>
      </c>
      <c r="H378" s="10" t="s">
        <v>1283</v>
      </c>
      <c r="I378" s="7" t="s">
        <v>4526</v>
      </c>
      <c r="J378" s="7" t="s">
        <v>4242</v>
      </c>
      <c r="K378" t="s">
        <v>4177</v>
      </c>
    </row>
    <row r="379" spans="1:11" ht="14.25">
      <c r="A379" s="6" t="e">
        <f>#REF!</f>
        <v>#REF!</v>
      </c>
      <c r="B379" s="7">
        <f t="shared" si="5"/>
        <v>378</v>
      </c>
      <c r="C379" s="20" t="s">
        <v>2237</v>
      </c>
      <c r="D379" s="9" t="s">
        <v>1571</v>
      </c>
      <c r="E379" s="8" t="s">
        <v>3204</v>
      </c>
      <c r="F379" s="3" t="s">
        <v>3046</v>
      </c>
      <c r="G379" s="7" t="s">
        <v>4174</v>
      </c>
      <c r="H379" s="10" t="s">
        <v>950</v>
      </c>
      <c r="I379" s="7" t="s">
        <v>4818</v>
      </c>
      <c r="J379" s="7" t="s">
        <v>3695</v>
      </c>
      <c r="K379" t="s">
        <v>4177</v>
      </c>
    </row>
    <row r="380" spans="1:11" ht="14.25">
      <c r="A380" s="6" t="e">
        <f>#REF!</f>
        <v>#REF!</v>
      </c>
      <c r="B380" s="7">
        <f t="shared" si="5"/>
        <v>379</v>
      </c>
      <c r="C380" s="20" t="s">
        <v>2237</v>
      </c>
      <c r="D380" s="9" t="s">
        <v>1577</v>
      </c>
      <c r="E380" s="8" t="s">
        <v>3204</v>
      </c>
      <c r="F380" s="3" t="s">
        <v>3046</v>
      </c>
      <c r="G380" s="7" t="s">
        <v>4174</v>
      </c>
      <c r="H380" s="10" t="s">
        <v>3523</v>
      </c>
      <c r="I380" s="7" t="s">
        <v>3390</v>
      </c>
      <c r="J380" s="7" t="s">
        <v>4869</v>
      </c>
      <c r="K380" t="s">
        <v>4177</v>
      </c>
    </row>
    <row r="381" spans="1:11" ht="14.25">
      <c r="A381" s="6" t="e">
        <f>#REF!</f>
        <v>#REF!</v>
      </c>
      <c r="B381" s="7">
        <f t="shared" si="5"/>
        <v>380</v>
      </c>
      <c r="C381" s="20" t="s">
        <v>2237</v>
      </c>
      <c r="D381" s="9" t="s">
        <v>1575</v>
      </c>
      <c r="E381" s="8" t="s">
        <v>3204</v>
      </c>
      <c r="F381" s="3" t="s">
        <v>3046</v>
      </c>
      <c r="G381" s="7" t="s">
        <v>4174</v>
      </c>
      <c r="H381" s="10" t="s">
        <v>2180</v>
      </c>
      <c r="I381" s="7" t="s">
        <v>2211</v>
      </c>
      <c r="J381" s="7" t="s">
        <v>688</v>
      </c>
      <c r="K381" t="s">
        <v>4177</v>
      </c>
    </row>
    <row r="382" spans="1:11" ht="14.25">
      <c r="A382" s="6" t="e">
        <f>#REF!</f>
        <v>#REF!</v>
      </c>
      <c r="B382" s="7">
        <f t="shared" si="5"/>
        <v>381</v>
      </c>
      <c r="C382" s="20" t="s">
        <v>2237</v>
      </c>
      <c r="D382" s="9" t="s">
        <v>1567</v>
      </c>
      <c r="E382" s="8" t="s">
        <v>3204</v>
      </c>
      <c r="F382" s="3" t="s">
        <v>3046</v>
      </c>
      <c r="G382" s="7" t="s">
        <v>4174</v>
      </c>
      <c r="H382" s="10" t="s">
        <v>602</v>
      </c>
      <c r="I382" s="7" t="s">
        <v>3013</v>
      </c>
      <c r="J382" s="7" t="s">
        <v>1065</v>
      </c>
      <c r="K382" t="s">
        <v>4177</v>
      </c>
    </row>
    <row r="383" spans="1:11" ht="14.25">
      <c r="A383" s="6" t="e">
        <f>#REF!</f>
        <v>#REF!</v>
      </c>
      <c r="B383" s="7">
        <f t="shared" si="5"/>
        <v>382</v>
      </c>
      <c r="C383" s="20" t="s">
        <v>2237</v>
      </c>
      <c r="D383" s="9" t="s">
        <v>1566</v>
      </c>
      <c r="E383" s="8" t="s">
        <v>3204</v>
      </c>
      <c r="F383" s="3" t="s">
        <v>3046</v>
      </c>
      <c r="G383" s="7" t="s">
        <v>4174</v>
      </c>
      <c r="H383" s="10" t="s">
        <v>4195</v>
      </c>
      <c r="I383" s="7" t="s">
        <v>134</v>
      </c>
      <c r="J383" s="7" t="s">
        <v>1479</v>
      </c>
      <c r="K383" t="s">
        <v>4177</v>
      </c>
    </row>
    <row r="384" spans="1:11" ht="14.25">
      <c r="A384" s="6" t="e">
        <f>#REF!</f>
        <v>#REF!</v>
      </c>
      <c r="B384" s="7">
        <f t="shared" si="5"/>
        <v>383</v>
      </c>
      <c r="C384" s="20" t="s">
        <v>2237</v>
      </c>
      <c r="D384" s="9" t="s">
        <v>1570</v>
      </c>
      <c r="E384" s="8" t="s">
        <v>3204</v>
      </c>
      <c r="F384" s="3" t="s">
        <v>3046</v>
      </c>
      <c r="G384" s="7" t="s">
        <v>4174</v>
      </c>
      <c r="H384" s="10" t="s">
        <v>578</v>
      </c>
      <c r="I384" s="7" t="s">
        <v>1201</v>
      </c>
      <c r="J384" s="7" t="s">
        <v>244</v>
      </c>
      <c r="K384" t="s">
        <v>4177</v>
      </c>
    </row>
    <row r="385" spans="1:11" ht="14.25">
      <c r="A385" s="6" t="e">
        <f>#REF!</f>
        <v>#REF!</v>
      </c>
      <c r="B385" s="7">
        <f t="shared" si="5"/>
        <v>384</v>
      </c>
      <c r="C385" s="20" t="s">
        <v>2237</v>
      </c>
      <c r="D385" s="9" t="s">
        <v>1569</v>
      </c>
      <c r="E385" s="8" t="s">
        <v>3204</v>
      </c>
      <c r="F385" s="3" t="s">
        <v>4127</v>
      </c>
      <c r="G385" s="7" t="s">
        <v>1739</v>
      </c>
      <c r="H385" s="10" t="s">
        <v>4512</v>
      </c>
      <c r="I385" s="7" t="s">
        <v>4205</v>
      </c>
      <c r="J385" s="7" t="s">
        <v>227</v>
      </c>
      <c r="K385" t="s">
        <v>4177</v>
      </c>
    </row>
    <row r="386" spans="1:11" ht="14.25">
      <c r="A386" s="6" t="e">
        <f>#REF!</f>
        <v>#REF!</v>
      </c>
      <c r="B386" s="7">
        <f t="shared" si="5"/>
        <v>385</v>
      </c>
      <c r="C386" s="20" t="s">
        <v>2237</v>
      </c>
      <c r="D386" s="9" t="s">
        <v>1582</v>
      </c>
      <c r="E386" s="8" t="s">
        <v>3204</v>
      </c>
      <c r="F386" s="3" t="s">
        <v>3661</v>
      </c>
      <c r="G386" s="7" t="s">
        <v>3691</v>
      </c>
      <c r="H386" s="10" t="s">
        <v>4555</v>
      </c>
      <c r="I386" s="7" t="s">
        <v>1513</v>
      </c>
      <c r="J386" s="7" t="s">
        <v>2645</v>
      </c>
      <c r="K386" t="s">
        <v>4177</v>
      </c>
    </row>
    <row r="387" spans="1:11" ht="14.25">
      <c r="A387" s="6" t="e">
        <f>#REF!</f>
        <v>#REF!</v>
      </c>
      <c r="B387" s="7">
        <f aca="true" t="shared" si="6" ref="B387:B450">ROW(B386)</f>
        <v>386</v>
      </c>
      <c r="C387" s="20" t="s">
        <v>2237</v>
      </c>
      <c r="D387" s="9" t="s">
        <v>1581</v>
      </c>
      <c r="E387" s="8" t="s">
        <v>3204</v>
      </c>
      <c r="F387" s="3" t="s">
        <v>3661</v>
      </c>
      <c r="G387" s="7" t="s">
        <v>3691</v>
      </c>
      <c r="H387" s="10" t="s">
        <v>822</v>
      </c>
      <c r="I387" s="7" t="s">
        <v>3570</v>
      </c>
      <c r="J387" s="7" t="s">
        <v>4892</v>
      </c>
      <c r="K387" t="s">
        <v>4177</v>
      </c>
    </row>
    <row r="388" spans="1:11" ht="14.25">
      <c r="A388" s="6" t="e">
        <f>#REF!</f>
        <v>#REF!</v>
      </c>
      <c r="B388" s="7">
        <f t="shared" si="6"/>
        <v>387</v>
      </c>
      <c r="C388" s="20" t="s">
        <v>2237</v>
      </c>
      <c r="D388" s="9" t="s">
        <v>1592</v>
      </c>
      <c r="E388" s="8" t="s">
        <v>3204</v>
      </c>
      <c r="F388" s="3" t="s">
        <v>4127</v>
      </c>
      <c r="G388" s="7" t="s">
        <v>1739</v>
      </c>
      <c r="H388" s="10" t="s">
        <v>3234</v>
      </c>
      <c r="I388" s="7" t="s">
        <v>706</v>
      </c>
      <c r="J388" s="7" t="s">
        <v>3146</v>
      </c>
      <c r="K388" t="s">
        <v>4177</v>
      </c>
    </row>
    <row r="389" spans="1:11" ht="14.25">
      <c r="A389" s="6" t="e">
        <f>#REF!</f>
        <v>#REF!</v>
      </c>
      <c r="B389" s="7">
        <f t="shared" si="6"/>
        <v>388</v>
      </c>
      <c r="C389" s="20" t="s">
        <v>2237</v>
      </c>
      <c r="D389" s="9" t="s">
        <v>1607</v>
      </c>
      <c r="E389" s="8" t="s">
        <v>3204</v>
      </c>
      <c r="F389" s="3" t="s">
        <v>2139</v>
      </c>
      <c r="G389" s="7" t="s">
        <v>1836</v>
      </c>
      <c r="H389" s="10" t="s">
        <v>3530</v>
      </c>
      <c r="I389" s="7" t="s">
        <v>2289</v>
      </c>
      <c r="J389" s="7" t="s">
        <v>4546</v>
      </c>
      <c r="K389" t="s">
        <v>4177</v>
      </c>
    </row>
    <row r="390" spans="1:11" ht="14.25">
      <c r="A390" s="6" t="e">
        <f>#REF!</f>
        <v>#REF!</v>
      </c>
      <c r="B390" s="7">
        <f t="shared" si="6"/>
        <v>389</v>
      </c>
      <c r="C390" s="20" t="s">
        <v>2237</v>
      </c>
      <c r="D390" s="9" t="s">
        <v>1605</v>
      </c>
      <c r="E390" s="8" t="s">
        <v>3204</v>
      </c>
      <c r="F390" s="3" t="s">
        <v>4127</v>
      </c>
      <c r="G390" s="7" t="s">
        <v>3042</v>
      </c>
      <c r="H390" s="10" t="s">
        <v>2991</v>
      </c>
      <c r="I390" s="7" t="s">
        <v>4812</v>
      </c>
      <c r="J390" s="7" t="s">
        <v>4150</v>
      </c>
      <c r="K390" t="s">
        <v>4177</v>
      </c>
    </row>
    <row r="391" spans="1:11" ht="14.25">
      <c r="A391" s="6" t="e">
        <f>#REF!</f>
        <v>#REF!</v>
      </c>
      <c r="B391" s="7">
        <f t="shared" si="6"/>
        <v>390</v>
      </c>
      <c r="C391" s="20" t="s">
        <v>2237</v>
      </c>
      <c r="D391" s="9" t="s">
        <v>1603</v>
      </c>
      <c r="E391" s="8" t="s">
        <v>3204</v>
      </c>
      <c r="F391" s="3" t="s">
        <v>4127</v>
      </c>
      <c r="G391" s="7" t="s">
        <v>3042</v>
      </c>
      <c r="H391" s="10" t="s">
        <v>2568</v>
      </c>
      <c r="I391" s="7" t="s">
        <v>3640</v>
      </c>
      <c r="J391" s="7" t="s">
        <v>2628</v>
      </c>
      <c r="K391" t="s">
        <v>4177</v>
      </c>
    </row>
    <row r="392" spans="1:12" ht="39">
      <c r="A392" s="6" t="e">
        <f>#REF!</f>
        <v>#REF!</v>
      </c>
      <c r="B392" s="7">
        <f t="shared" si="6"/>
        <v>391</v>
      </c>
      <c r="C392" s="20" t="s">
        <v>2237</v>
      </c>
      <c r="D392" s="9" t="s">
        <v>1600</v>
      </c>
      <c r="E392" s="8" t="s">
        <v>3204</v>
      </c>
      <c r="F392" s="3" t="s">
        <v>277</v>
      </c>
      <c r="G392" s="7" t="s">
        <v>2835</v>
      </c>
      <c r="H392" s="10" t="s">
        <v>1318</v>
      </c>
      <c r="I392" s="7" t="s">
        <v>3597</v>
      </c>
      <c r="J392" s="7" t="s">
        <v>795</v>
      </c>
      <c r="K392" s="15" t="s">
        <v>364</v>
      </c>
      <c r="L392" s="13" t="s">
        <v>4594</v>
      </c>
    </row>
    <row r="393" spans="1:11" ht="14.25">
      <c r="A393" s="6" t="e">
        <f>#REF!</f>
        <v>#REF!</v>
      </c>
      <c r="B393" s="7">
        <f t="shared" si="6"/>
        <v>392</v>
      </c>
      <c r="C393" s="20" t="s">
        <v>2237</v>
      </c>
      <c r="D393" s="9" t="s">
        <v>1599</v>
      </c>
      <c r="E393" s="8" t="s">
        <v>3204</v>
      </c>
      <c r="F393" s="3" t="s">
        <v>4127</v>
      </c>
      <c r="G393" s="7" t="s">
        <v>1739</v>
      </c>
      <c r="H393" s="10" t="s">
        <v>110</v>
      </c>
      <c r="I393" s="7" t="s">
        <v>423</v>
      </c>
      <c r="J393" s="7" t="s">
        <v>3327</v>
      </c>
      <c r="K393" t="s">
        <v>4177</v>
      </c>
    </row>
    <row r="394" spans="1:11" ht="26.25">
      <c r="A394" s="6" t="e">
        <f>#REF!</f>
        <v>#REF!</v>
      </c>
      <c r="B394" s="7">
        <f t="shared" si="6"/>
        <v>393</v>
      </c>
      <c r="C394" s="20" t="s">
        <v>2237</v>
      </c>
      <c r="D394" s="9" t="s">
        <v>1598</v>
      </c>
      <c r="E394" s="8" t="s">
        <v>3204</v>
      </c>
      <c r="F394" s="3" t="s">
        <v>3377</v>
      </c>
      <c r="G394" s="7" t="s">
        <v>3814</v>
      </c>
      <c r="H394" s="10" t="s">
        <v>2890</v>
      </c>
      <c r="I394" s="7" t="s">
        <v>4541</v>
      </c>
      <c r="J394" s="7" t="s">
        <v>3883</v>
      </c>
      <c r="K394" t="s">
        <v>4177</v>
      </c>
    </row>
    <row r="395" spans="1:11" ht="14.25">
      <c r="A395" s="6" t="e">
        <f>#REF!</f>
        <v>#REF!</v>
      </c>
      <c r="B395" s="7">
        <f t="shared" si="6"/>
        <v>394</v>
      </c>
      <c r="C395" s="20" t="s">
        <v>2237</v>
      </c>
      <c r="D395" s="9" t="s">
        <v>1597</v>
      </c>
      <c r="E395" s="8" t="s">
        <v>3204</v>
      </c>
      <c r="F395" s="3" t="s">
        <v>2139</v>
      </c>
      <c r="G395" s="7" t="s">
        <v>113</v>
      </c>
      <c r="H395" s="10" t="s">
        <v>1995</v>
      </c>
      <c r="I395" s="7" t="s">
        <v>130</v>
      </c>
      <c r="J395" s="7" t="s">
        <v>4121</v>
      </c>
      <c r="K395" t="s">
        <v>4177</v>
      </c>
    </row>
    <row r="396" spans="1:11" ht="14.25">
      <c r="A396" s="6" t="e">
        <f>#REF!</f>
        <v>#REF!</v>
      </c>
      <c r="B396" s="7">
        <f t="shared" si="6"/>
        <v>395</v>
      </c>
      <c r="C396" s="20" t="s">
        <v>2237</v>
      </c>
      <c r="D396" s="9" t="s">
        <v>1596</v>
      </c>
      <c r="E396" s="8" t="s">
        <v>3204</v>
      </c>
      <c r="F396" s="3" t="s">
        <v>4127</v>
      </c>
      <c r="G396" s="7" t="s">
        <v>1739</v>
      </c>
      <c r="H396" s="10" t="s">
        <v>4903</v>
      </c>
      <c r="I396" s="7" t="s">
        <v>4898</v>
      </c>
      <c r="J396" s="7" t="s">
        <v>2022</v>
      </c>
      <c r="K396" t="s">
        <v>4177</v>
      </c>
    </row>
    <row r="397" spans="1:11" ht="14.25">
      <c r="A397" s="6" t="e">
        <f>#REF!</f>
        <v>#REF!</v>
      </c>
      <c r="B397" s="7">
        <f t="shared" si="6"/>
        <v>396</v>
      </c>
      <c r="C397" s="20" t="s">
        <v>2237</v>
      </c>
      <c r="D397" s="9" t="s">
        <v>1610</v>
      </c>
      <c r="E397" s="8" t="s">
        <v>3204</v>
      </c>
      <c r="F397" s="3" t="s">
        <v>4127</v>
      </c>
      <c r="G397" s="7" t="s">
        <v>1739</v>
      </c>
      <c r="H397" s="10" t="s">
        <v>3320</v>
      </c>
      <c r="I397" s="7" t="s">
        <v>4746</v>
      </c>
      <c r="J397" s="7" t="s">
        <v>3150</v>
      </c>
      <c r="K397" t="s">
        <v>4177</v>
      </c>
    </row>
    <row r="398" spans="1:11" ht="14.25">
      <c r="A398" s="6" t="e">
        <f>#REF!</f>
        <v>#REF!</v>
      </c>
      <c r="B398" s="7">
        <f t="shared" si="6"/>
        <v>397</v>
      </c>
      <c r="C398" s="20" t="s">
        <v>2237</v>
      </c>
      <c r="D398" s="9" t="s">
        <v>1611</v>
      </c>
      <c r="E398" s="8" t="s">
        <v>3204</v>
      </c>
      <c r="F398" s="3" t="s">
        <v>4127</v>
      </c>
      <c r="G398" s="7" t="s">
        <v>3042</v>
      </c>
      <c r="H398" s="10" t="s">
        <v>405</v>
      </c>
      <c r="I398" s="7" t="s">
        <v>754</v>
      </c>
      <c r="J398" s="7" t="s">
        <v>4745</v>
      </c>
      <c r="K398" t="s">
        <v>4177</v>
      </c>
    </row>
    <row r="399" spans="1:11" ht="14.25">
      <c r="A399" s="6" t="e">
        <f>#REF!</f>
        <v>#REF!</v>
      </c>
      <c r="B399" s="7">
        <f t="shared" si="6"/>
        <v>398</v>
      </c>
      <c r="C399" s="20" t="s">
        <v>2237</v>
      </c>
      <c r="D399" s="9" t="s">
        <v>1613</v>
      </c>
      <c r="E399" s="8" t="s">
        <v>3204</v>
      </c>
      <c r="F399" s="3" t="s">
        <v>4127</v>
      </c>
      <c r="G399" s="7" t="s">
        <v>3042</v>
      </c>
      <c r="H399" s="10" t="s">
        <v>4050</v>
      </c>
      <c r="I399" s="7" t="s">
        <v>1656</v>
      </c>
      <c r="J399" s="7" t="s">
        <v>3516</v>
      </c>
      <c r="K399" t="s">
        <v>4177</v>
      </c>
    </row>
    <row r="400" spans="1:11" ht="14.25">
      <c r="A400" s="6" t="e">
        <f>#REF!</f>
        <v>#REF!</v>
      </c>
      <c r="B400" s="7">
        <f t="shared" si="6"/>
        <v>399</v>
      </c>
      <c r="C400" s="20" t="s">
        <v>2237</v>
      </c>
      <c r="D400" s="9" t="s">
        <v>3764</v>
      </c>
      <c r="E400" s="8" t="s">
        <v>3204</v>
      </c>
      <c r="F400" s="3" t="s">
        <v>4127</v>
      </c>
      <c r="G400" s="7" t="s">
        <v>3042</v>
      </c>
      <c r="H400" s="10" t="s">
        <v>1903</v>
      </c>
      <c r="I400" s="7" t="s">
        <v>412</v>
      </c>
      <c r="J400" s="7" t="s">
        <v>2269</v>
      </c>
      <c r="K400" t="s">
        <v>4177</v>
      </c>
    </row>
    <row r="401" spans="1:12" ht="38.25">
      <c r="A401" s="6" t="e">
        <f>#REF!</f>
        <v>#REF!</v>
      </c>
      <c r="B401" s="7">
        <f t="shared" si="6"/>
        <v>400</v>
      </c>
      <c r="C401" s="20" t="s">
        <v>2237</v>
      </c>
      <c r="D401" s="9" t="s">
        <v>3763</v>
      </c>
      <c r="E401" s="8" t="s">
        <v>3204</v>
      </c>
      <c r="F401" s="3" t="s">
        <v>3291</v>
      </c>
      <c r="G401" s="7" t="s">
        <v>1739</v>
      </c>
      <c r="H401" s="10" t="s">
        <v>4301</v>
      </c>
      <c r="I401" s="7" t="s">
        <v>936</v>
      </c>
      <c r="J401" s="7" t="s">
        <v>376</v>
      </c>
      <c r="K401" s="15" t="s">
        <v>364</v>
      </c>
      <c r="L401" s="13" t="s">
        <v>3291</v>
      </c>
    </row>
    <row r="402" spans="1:11" ht="14.25">
      <c r="A402" s="6" t="e">
        <f>#REF!</f>
        <v>#REF!</v>
      </c>
      <c r="B402" s="7">
        <f t="shared" si="6"/>
        <v>401</v>
      </c>
      <c r="C402" s="20" t="s">
        <v>2237</v>
      </c>
      <c r="D402" s="9" t="s">
        <v>3762</v>
      </c>
      <c r="E402" s="8" t="s">
        <v>3204</v>
      </c>
      <c r="F402" s="3" t="s">
        <v>4127</v>
      </c>
      <c r="G402" s="7" t="s">
        <v>1739</v>
      </c>
      <c r="H402" s="10" t="s">
        <v>3231</v>
      </c>
      <c r="I402" s="7" t="s">
        <v>838</v>
      </c>
      <c r="J402" s="7" t="s">
        <v>4276</v>
      </c>
      <c r="K402" t="s">
        <v>4177</v>
      </c>
    </row>
    <row r="403" spans="1:11" ht="14.25">
      <c r="A403" s="6" t="e">
        <f>#REF!</f>
        <v>#REF!</v>
      </c>
      <c r="B403" s="7">
        <f t="shared" si="6"/>
        <v>402</v>
      </c>
      <c r="C403" s="20" t="s">
        <v>2237</v>
      </c>
      <c r="D403" s="9" t="s">
        <v>3761</v>
      </c>
      <c r="E403" s="8" t="s">
        <v>3204</v>
      </c>
      <c r="F403" s="3" t="s">
        <v>4127</v>
      </c>
      <c r="G403" s="7" t="s">
        <v>1739</v>
      </c>
      <c r="H403" s="10" t="s">
        <v>2774</v>
      </c>
      <c r="I403" s="7" t="s">
        <v>1121</v>
      </c>
      <c r="J403" s="7" t="s">
        <v>3617</v>
      </c>
      <c r="K403" t="s">
        <v>4177</v>
      </c>
    </row>
    <row r="404" spans="1:11" ht="14.25">
      <c r="A404" s="6" t="e">
        <f>#REF!</f>
        <v>#REF!</v>
      </c>
      <c r="B404" s="7">
        <f t="shared" si="6"/>
        <v>403</v>
      </c>
      <c r="C404" s="20" t="s">
        <v>2237</v>
      </c>
      <c r="D404" s="9" t="s">
        <v>3760</v>
      </c>
      <c r="E404" s="8" t="s">
        <v>3204</v>
      </c>
      <c r="F404" s="3" t="s">
        <v>4127</v>
      </c>
      <c r="G404" s="7" t="s">
        <v>1739</v>
      </c>
      <c r="H404" s="10" t="s">
        <v>4911</v>
      </c>
      <c r="I404" s="7" t="s">
        <v>3551</v>
      </c>
      <c r="J404" s="7" t="s">
        <v>3222</v>
      </c>
      <c r="K404" t="s">
        <v>4177</v>
      </c>
    </row>
    <row r="405" spans="1:11" ht="14.25">
      <c r="A405" s="6" t="e">
        <f>#REF!</f>
        <v>#REF!</v>
      </c>
      <c r="B405" s="7">
        <f t="shared" si="6"/>
        <v>404</v>
      </c>
      <c r="C405" s="20" t="s">
        <v>2237</v>
      </c>
      <c r="D405" s="9" t="s">
        <v>3759</v>
      </c>
      <c r="E405" s="8" t="s">
        <v>3204</v>
      </c>
      <c r="F405" s="3" t="s">
        <v>3661</v>
      </c>
      <c r="G405" s="7" t="s">
        <v>3691</v>
      </c>
      <c r="H405" s="10" t="s">
        <v>2564</v>
      </c>
      <c r="I405" s="7" t="s">
        <v>1697</v>
      </c>
      <c r="J405" s="7" t="s">
        <v>2184</v>
      </c>
      <c r="K405" t="s">
        <v>4177</v>
      </c>
    </row>
    <row r="406" spans="1:11" ht="14.25">
      <c r="A406" s="6" t="e">
        <f>#REF!</f>
        <v>#REF!</v>
      </c>
      <c r="B406" s="7">
        <f t="shared" si="6"/>
        <v>405</v>
      </c>
      <c r="C406" s="20" t="s">
        <v>2237</v>
      </c>
      <c r="D406" s="9" t="s">
        <v>3758</v>
      </c>
      <c r="E406" s="8" t="s">
        <v>3204</v>
      </c>
      <c r="F406" s="3" t="s">
        <v>3661</v>
      </c>
      <c r="G406" s="7" t="s">
        <v>3691</v>
      </c>
      <c r="H406" s="10" t="s">
        <v>4848</v>
      </c>
      <c r="I406" s="7" t="s">
        <v>3624</v>
      </c>
      <c r="J406" s="7" t="s">
        <v>205</v>
      </c>
      <c r="K406" t="s">
        <v>4177</v>
      </c>
    </row>
    <row r="407" spans="1:11" ht="14.25">
      <c r="A407" s="6" t="e">
        <f>#REF!</f>
        <v>#REF!</v>
      </c>
      <c r="B407" s="7">
        <f t="shared" si="6"/>
        <v>406</v>
      </c>
      <c r="C407" s="20" t="s">
        <v>2237</v>
      </c>
      <c r="D407" s="9" t="s">
        <v>3756</v>
      </c>
      <c r="E407" s="8" t="s">
        <v>3204</v>
      </c>
      <c r="F407" s="3" t="s">
        <v>3607</v>
      </c>
      <c r="G407" s="7" t="s">
        <v>3238</v>
      </c>
      <c r="H407" s="10" t="s">
        <v>2600</v>
      </c>
      <c r="I407" s="7" t="s">
        <v>4376</v>
      </c>
      <c r="J407" s="7" t="s">
        <v>2709</v>
      </c>
      <c r="K407" t="s">
        <v>4177</v>
      </c>
    </row>
    <row r="408" spans="1:11" ht="14.25">
      <c r="A408" s="6" t="e">
        <f>#REF!</f>
        <v>#REF!</v>
      </c>
      <c r="B408" s="7">
        <f t="shared" si="6"/>
        <v>407</v>
      </c>
      <c r="C408" s="20" t="s">
        <v>2237</v>
      </c>
      <c r="D408" s="9" t="s">
        <v>3775</v>
      </c>
      <c r="E408" s="8" t="s">
        <v>3204</v>
      </c>
      <c r="F408" s="3" t="s">
        <v>3046</v>
      </c>
      <c r="G408" s="7" t="s">
        <v>4174</v>
      </c>
      <c r="H408" s="10" t="s">
        <v>4415</v>
      </c>
      <c r="I408" s="7" t="s">
        <v>4524</v>
      </c>
      <c r="J408" s="7" t="s">
        <v>4188</v>
      </c>
      <c r="K408" t="s">
        <v>4177</v>
      </c>
    </row>
    <row r="409" spans="1:11" ht="14.25">
      <c r="A409" s="6" t="e">
        <f>#REF!</f>
        <v>#REF!</v>
      </c>
      <c r="B409" s="7">
        <f t="shared" si="6"/>
        <v>408</v>
      </c>
      <c r="C409" s="20" t="s">
        <v>2237</v>
      </c>
      <c r="D409" s="9" t="s">
        <v>3771</v>
      </c>
      <c r="E409" s="8" t="s">
        <v>3204</v>
      </c>
      <c r="F409" s="3" t="s">
        <v>3046</v>
      </c>
      <c r="G409" s="7" t="s">
        <v>4174</v>
      </c>
      <c r="H409" s="10" t="s">
        <v>4020</v>
      </c>
      <c r="I409" s="7" t="s">
        <v>2196</v>
      </c>
      <c r="J409" s="7" t="s">
        <v>3867</v>
      </c>
      <c r="K409" t="s">
        <v>4177</v>
      </c>
    </row>
    <row r="410" spans="1:11" ht="14.25">
      <c r="A410" s="6" t="e">
        <f>#REF!</f>
        <v>#REF!</v>
      </c>
      <c r="B410" s="7">
        <f t="shared" si="6"/>
        <v>409</v>
      </c>
      <c r="C410" s="20" t="s">
        <v>2237</v>
      </c>
      <c r="D410" s="9" t="s">
        <v>3774</v>
      </c>
      <c r="E410" s="8" t="s">
        <v>3204</v>
      </c>
      <c r="F410" s="3" t="s">
        <v>3046</v>
      </c>
      <c r="G410" s="7" t="s">
        <v>4174</v>
      </c>
      <c r="H410" s="10" t="s">
        <v>4395</v>
      </c>
      <c r="I410" s="7" t="s">
        <v>1765</v>
      </c>
      <c r="J410" s="7" t="s">
        <v>3717</v>
      </c>
      <c r="K410" t="s">
        <v>4177</v>
      </c>
    </row>
    <row r="411" spans="1:11" ht="14.25">
      <c r="A411" s="6" t="e">
        <f>#REF!</f>
        <v>#REF!</v>
      </c>
      <c r="B411" s="7">
        <f t="shared" si="6"/>
        <v>410</v>
      </c>
      <c r="C411" s="20" t="s">
        <v>2237</v>
      </c>
      <c r="D411" s="9" t="s">
        <v>3784</v>
      </c>
      <c r="E411" s="8" t="s">
        <v>3204</v>
      </c>
      <c r="F411" s="3" t="s">
        <v>2287</v>
      </c>
      <c r="G411" s="7" t="s">
        <v>3113</v>
      </c>
      <c r="H411" s="10" t="s">
        <v>4705</v>
      </c>
      <c r="I411" s="7" t="s">
        <v>2263</v>
      </c>
      <c r="J411" s="7" t="s">
        <v>1447</v>
      </c>
      <c r="K411" t="s">
        <v>4177</v>
      </c>
    </row>
    <row r="412" spans="1:11" ht="26.25">
      <c r="A412" s="6" t="e">
        <f>#REF!</f>
        <v>#REF!</v>
      </c>
      <c r="B412" s="7">
        <f t="shared" si="6"/>
        <v>411</v>
      </c>
      <c r="C412" s="20" t="s">
        <v>2237</v>
      </c>
      <c r="D412" s="9" t="s">
        <v>3783</v>
      </c>
      <c r="E412" s="8" t="s">
        <v>3204</v>
      </c>
      <c r="F412" s="3" t="s">
        <v>4476</v>
      </c>
      <c r="G412" s="7" t="s">
        <v>4327</v>
      </c>
      <c r="H412" s="10" t="s">
        <v>2102</v>
      </c>
      <c r="I412" s="7" t="s">
        <v>3061</v>
      </c>
      <c r="J412" s="7" t="s">
        <v>2824</v>
      </c>
      <c r="K412" t="s">
        <v>4177</v>
      </c>
    </row>
    <row r="413" spans="1:11" ht="14.25">
      <c r="A413" s="6" t="e">
        <f>#REF!</f>
        <v>#REF!</v>
      </c>
      <c r="B413" s="7">
        <f t="shared" si="6"/>
        <v>412</v>
      </c>
      <c r="C413" s="20" t="s">
        <v>2237</v>
      </c>
      <c r="D413" s="9" t="s">
        <v>3787</v>
      </c>
      <c r="E413" s="8" t="s">
        <v>3204</v>
      </c>
      <c r="F413" s="3" t="s">
        <v>4127</v>
      </c>
      <c r="G413" s="7" t="s">
        <v>1739</v>
      </c>
      <c r="H413" s="10" t="s">
        <v>2193</v>
      </c>
      <c r="I413" s="7" t="s">
        <v>2385</v>
      </c>
      <c r="J413" s="7" t="s">
        <v>1688</v>
      </c>
      <c r="K413" t="s">
        <v>4177</v>
      </c>
    </row>
    <row r="414" spans="1:11" ht="14.25">
      <c r="A414" s="6" t="e">
        <f>#REF!</f>
        <v>#REF!</v>
      </c>
      <c r="B414" s="7">
        <f t="shared" si="6"/>
        <v>413</v>
      </c>
      <c r="C414" s="20" t="s">
        <v>2237</v>
      </c>
      <c r="D414" s="9" t="s">
        <v>3786</v>
      </c>
      <c r="E414" s="8" t="s">
        <v>3204</v>
      </c>
      <c r="F414" s="3" t="s">
        <v>3661</v>
      </c>
      <c r="G414" s="7" t="s">
        <v>3691</v>
      </c>
      <c r="H414" s="10" t="s">
        <v>4182</v>
      </c>
      <c r="I414" s="7" t="s">
        <v>1227</v>
      </c>
      <c r="J414" s="7" t="s">
        <v>1933</v>
      </c>
      <c r="K414" t="s">
        <v>4177</v>
      </c>
    </row>
    <row r="415" spans="1:11" ht="26.25">
      <c r="A415" s="6" t="e">
        <f>#REF!</f>
        <v>#REF!</v>
      </c>
      <c r="B415" s="7">
        <f t="shared" si="6"/>
        <v>414</v>
      </c>
      <c r="C415" s="20" t="s">
        <v>2237</v>
      </c>
      <c r="D415" s="9" t="s">
        <v>3781</v>
      </c>
      <c r="E415" s="8" t="s">
        <v>3204</v>
      </c>
      <c r="F415" s="3" t="s">
        <v>2185</v>
      </c>
      <c r="G415" s="7" t="s">
        <v>3993</v>
      </c>
      <c r="H415" s="10" t="s">
        <v>1467</v>
      </c>
      <c r="I415" s="7" t="s">
        <v>2687</v>
      </c>
      <c r="J415" s="7" t="s">
        <v>2291</v>
      </c>
      <c r="K415" t="s">
        <v>4177</v>
      </c>
    </row>
    <row r="416" spans="1:12" ht="38.25">
      <c r="A416" s="6" t="e">
        <f>#REF!</f>
        <v>#REF!</v>
      </c>
      <c r="B416" s="7">
        <f t="shared" si="6"/>
        <v>415</v>
      </c>
      <c r="C416" s="20" t="s">
        <v>2237</v>
      </c>
      <c r="D416" s="9" t="s">
        <v>3779</v>
      </c>
      <c r="E416" s="8" t="s">
        <v>3204</v>
      </c>
      <c r="F416" s="3" t="s">
        <v>3308</v>
      </c>
      <c r="G416" s="7" t="s">
        <v>3691</v>
      </c>
      <c r="H416" s="10" t="s">
        <v>2565</v>
      </c>
      <c r="I416" s="7" t="s">
        <v>4153</v>
      </c>
      <c r="J416" s="7" t="s">
        <v>346</v>
      </c>
      <c r="K416" s="15" t="s">
        <v>364</v>
      </c>
      <c r="L416" s="13" t="s">
        <v>1135</v>
      </c>
    </row>
    <row r="417" spans="1:11" ht="26.25">
      <c r="A417" s="6" t="e">
        <f>#REF!</f>
        <v>#REF!</v>
      </c>
      <c r="B417" s="7">
        <f t="shared" si="6"/>
        <v>416</v>
      </c>
      <c r="C417" s="20" t="s">
        <v>2237</v>
      </c>
      <c r="D417" s="9" t="s">
        <v>3782</v>
      </c>
      <c r="E417" s="8" t="s">
        <v>3204</v>
      </c>
      <c r="F417" s="3" t="s">
        <v>2185</v>
      </c>
      <c r="G417" s="7" t="s">
        <v>3993</v>
      </c>
      <c r="H417" s="10" t="s">
        <v>3965</v>
      </c>
      <c r="I417" s="7" t="s">
        <v>627</v>
      </c>
      <c r="J417" s="7" t="s">
        <v>3922</v>
      </c>
      <c r="K417" t="s">
        <v>4177</v>
      </c>
    </row>
    <row r="418" spans="1:11" ht="14.25">
      <c r="A418" s="6" t="e">
        <f>#REF!</f>
        <v>#REF!</v>
      </c>
      <c r="B418" s="7">
        <f t="shared" si="6"/>
        <v>417</v>
      </c>
      <c r="C418" s="20" t="s">
        <v>2237</v>
      </c>
      <c r="D418" s="9" t="s">
        <v>3791</v>
      </c>
      <c r="E418" s="8" t="s">
        <v>3204</v>
      </c>
      <c r="F418" s="3" t="s">
        <v>4127</v>
      </c>
      <c r="G418" s="7" t="s">
        <v>1739</v>
      </c>
      <c r="H418" s="10" t="s">
        <v>4184</v>
      </c>
      <c r="I418" s="7" t="s">
        <v>3601</v>
      </c>
      <c r="J418" s="7" t="s">
        <v>3453</v>
      </c>
      <c r="K418" t="s">
        <v>4177</v>
      </c>
    </row>
    <row r="419" spans="1:11" ht="26.25">
      <c r="A419" s="6" t="e">
        <f>#REF!</f>
        <v>#REF!</v>
      </c>
      <c r="B419" s="7">
        <f t="shared" si="6"/>
        <v>418</v>
      </c>
      <c r="C419" s="20" t="s">
        <v>2237</v>
      </c>
      <c r="D419" s="9" t="s">
        <v>3794</v>
      </c>
      <c r="E419" s="8" t="s">
        <v>3204</v>
      </c>
      <c r="F419" s="3" t="s">
        <v>2185</v>
      </c>
      <c r="G419" s="7" t="s">
        <v>3993</v>
      </c>
      <c r="H419" s="10" t="s">
        <v>3542</v>
      </c>
      <c r="I419" s="7" t="s">
        <v>307</v>
      </c>
      <c r="J419" s="7" t="s">
        <v>2156</v>
      </c>
      <c r="K419" t="s">
        <v>4177</v>
      </c>
    </row>
    <row r="420" spans="1:12" ht="76.5">
      <c r="A420" s="6" t="e">
        <f>#REF!</f>
        <v>#REF!</v>
      </c>
      <c r="B420" s="7">
        <f t="shared" si="6"/>
        <v>419</v>
      </c>
      <c r="C420" s="20" t="s">
        <v>2237</v>
      </c>
      <c r="D420" s="9" t="s">
        <v>3796</v>
      </c>
      <c r="E420" s="8" t="s">
        <v>3204</v>
      </c>
      <c r="F420" s="3" t="s">
        <v>4493</v>
      </c>
      <c r="G420" s="7" t="s">
        <v>4158</v>
      </c>
      <c r="H420" s="10" t="s">
        <v>73</v>
      </c>
      <c r="I420" s="7" t="s">
        <v>1974</v>
      </c>
      <c r="J420" s="7" t="s">
        <v>2390</v>
      </c>
      <c r="K420" s="15" t="s">
        <v>364</v>
      </c>
      <c r="L420" s="13" t="s">
        <v>3625</v>
      </c>
    </row>
    <row r="421" spans="1:11" ht="14.25">
      <c r="A421" s="3" t="e">
        <f>#REF!</f>
        <v>#REF!</v>
      </c>
      <c r="B421" s="7">
        <f t="shared" si="6"/>
        <v>420</v>
      </c>
      <c r="C421" s="20" t="s">
        <v>2237</v>
      </c>
      <c r="D421" s="9" t="s">
        <v>3797</v>
      </c>
      <c r="E421" s="8" t="s">
        <v>3204</v>
      </c>
      <c r="F421" s="3" t="s">
        <v>2199</v>
      </c>
      <c r="G421" s="7" t="s">
        <v>1262</v>
      </c>
      <c r="H421" s="10" t="s">
        <v>4486</v>
      </c>
      <c r="I421" s="7" t="s">
        <v>4608</v>
      </c>
      <c r="J421" s="7" t="s">
        <v>2723</v>
      </c>
      <c r="K421" t="s">
        <v>4177</v>
      </c>
    </row>
    <row r="422" spans="1:11" ht="14.25">
      <c r="A422" s="3" t="e">
        <f>#REF!</f>
        <v>#REF!</v>
      </c>
      <c r="B422" s="7">
        <f t="shared" si="6"/>
        <v>421</v>
      </c>
      <c r="C422" s="20" t="s">
        <v>2237</v>
      </c>
      <c r="D422" s="9" t="s">
        <v>3738</v>
      </c>
      <c r="E422" s="8" t="s">
        <v>3204</v>
      </c>
      <c r="F422" s="3" t="s">
        <v>4127</v>
      </c>
      <c r="G422" s="7" t="s">
        <v>365</v>
      </c>
      <c r="H422" s="10" t="s">
        <v>4507</v>
      </c>
      <c r="I422" s="7" t="s">
        <v>4096</v>
      </c>
      <c r="J422" s="7" t="s">
        <v>2026</v>
      </c>
      <c r="K422" t="s">
        <v>4177</v>
      </c>
    </row>
    <row r="423" spans="1:12" ht="26.25">
      <c r="A423" s="3" t="e">
        <f>#REF!</f>
        <v>#REF!</v>
      </c>
      <c r="B423" s="7">
        <f t="shared" si="6"/>
        <v>422</v>
      </c>
      <c r="C423" s="20" t="s">
        <v>2237</v>
      </c>
      <c r="D423" s="9" t="s">
        <v>3736</v>
      </c>
      <c r="E423" s="8" t="s">
        <v>3204</v>
      </c>
      <c r="F423" s="3" t="s">
        <v>3893</v>
      </c>
      <c r="G423" s="7" t="s">
        <v>365</v>
      </c>
      <c r="H423" s="10" t="s">
        <v>628</v>
      </c>
      <c r="I423" s="7" t="s">
        <v>3755</v>
      </c>
      <c r="J423" s="7" t="s">
        <v>2696</v>
      </c>
      <c r="K423" s="15" t="s">
        <v>364</v>
      </c>
      <c r="L423" s="13" t="s">
        <v>1690</v>
      </c>
    </row>
    <row r="424" spans="1:12" ht="26.25">
      <c r="A424" s="3" t="e">
        <f>#REF!</f>
        <v>#REF!</v>
      </c>
      <c r="B424" s="7">
        <f t="shared" si="6"/>
        <v>423</v>
      </c>
      <c r="C424" s="20" t="s">
        <v>2237</v>
      </c>
      <c r="D424" s="9" t="s">
        <v>3735</v>
      </c>
      <c r="E424" s="8" t="s">
        <v>3204</v>
      </c>
      <c r="F424" s="3" t="s">
        <v>4322</v>
      </c>
      <c r="G424" s="7" t="s">
        <v>472</v>
      </c>
      <c r="H424" s="10" t="s">
        <v>1639</v>
      </c>
      <c r="I424" s="7" t="s">
        <v>4410</v>
      </c>
      <c r="J424" s="7" t="s">
        <v>4899</v>
      </c>
      <c r="K424" s="15" t="s">
        <v>364</v>
      </c>
      <c r="L424" s="17" t="s">
        <v>2094</v>
      </c>
    </row>
    <row r="425" spans="1:11" ht="14.25">
      <c r="A425" s="3" t="e">
        <f>#REF!</f>
        <v>#REF!</v>
      </c>
      <c r="B425" s="7">
        <f t="shared" si="6"/>
        <v>424</v>
      </c>
      <c r="C425" s="20" t="s">
        <v>2237</v>
      </c>
      <c r="D425" s="9" t="s">
        <v>3734</v>
      </c>
      <c r="E425" s="8" t="s">
        <v>3204</v>
      </c>
      <c r="F425" s="3" t="s">
        <v>3661</v>
      </c>
      <c r="G425" s="7" t="s">
        <v>3691</v>
      </c>
      <c r="H425" s="10" t="s">
        <v>4487</v>
      </c>
      <c r="I425" s="7" t="s">
        <v>404</v>
      </c>
      <c r="J425" s="7" t="s">
        <v>2084</v>
      </c>
      <c r="K425" t="s">
        <v>4177</v>
      </c>
    </row>
    <row r="426" spans="1:11" ht="14.25">
      <c r="A426" s="3" t="e">
        <f>#REF!</f>
        <v>#REF!</v>
      </c>
      <c r="B426" s="7">
        <f t="shared" si="6"/>
        <v>425</v>
      </c>
      <c r="C426" s="20" t="s">
        <v>2237</v>
      </c>
      <c r="D426" s="9" t="s">
        <v>3740</v>
      </c>
      <c r="E426" s="8" t="s">
        <v>3204</v>
      </c>
      <c r="F426" s="3" t="s">
        <v>3661</v>
      </c>
      <c r="G426" s="7" t="s">
        <v>3691</v>
      </c>
      <c r="H426" s="10" t="s">
        <v>4232</v>
      </c>
      <c r="I426" s="7" t="s">
        <v>1860</v>
      </c>
      <c r="J426" s="7" t="s">
        <v>3832</v>
      </c>
      <c r="K426" t="s">
        <v>4177</v>
      </c>
    </row>
    <row r="427" spans="1:11" ht="14.25">
      <c r="A427" s="3" t="e">
        <f>#REF!</f>
        <v>#REF!</v>
      </c>
      <c r="B427" s="7">
        <f t="shared" si="6"/>
        <v>426</v>
      </c>
      <c r="C427" s="20" t="s">
        <v>2237</v>
      </c>
      <c r="D427" s="9" t="s">
        <v>3739</v>
      </c>
      <c r="E427" s="8" t="s">
        <v>3204</v>
      </c>
      <c r="F427" s="3" t="s">
        <v>3661</v>
      </c>
      <c r="G427" s="7" t="s">
        <v>3691</v>
      </c>
      <c r="H427" s="10" t="s">
        <v>4643</v>
      </c>
      <c r="I427" s="7" t="s">
        <v>3817</v>
      </c>
      <c r="J427" s="7" t="s">
        <v>1668</v>
      </c>
      <c r="K427" t="s">
        <v>4177</v>
      </c>
    </row>
    <row r="428" spans="1:11" ht="14.25">
      <c r="A428" s="3" t="e">
        <f>#REF!</f>
        <v>#REF!</v>
      </c>
      <c r="B428" s="7">
        <f t="shared" si="6"/>
        <v>427</v>
      </c>
      <c r="C428" s="20" t="s">
        <v>2237</v>
      </c>
      <c r="D428" s="9" t="s">
        <v>3743</v>
      </c>
      <c r="E428" s="8" t="s">
        <v>3204</v>
      </c>
      <c r="F428" s="3" t="s">
        <v>3661</v>
      </c>
      <c r="G428" s="7" t="s">
        <v>3691</v>
      </c>
      <c r="H428" s="10" t="s">
        <v>137</v>
      </c>
      <c r="I428" s="7" t="s">
        <v>1167</v>
      </c>
      <c r="J428" s="7" t="s">
        <v>4073</v>
      </c>
      <c r="K428" t="s">
        <v>4177</v>
      </c>
    </row>
    <row r="429" spans="1:11" ht="14.25">
      <c r="A429" s="3" t="e">
        <f>#REF!</f>
        <v>#REF!</v>
      </c>
      <c r="B429" s="7">
        <f t="shared" si="6"/>
        <v>428</v>
      </c>
      <c r="C429" s="20" t="s">
        <v>2237</v>
      </c>
      <c r="D429" s="9" t="s">
        <v>3748</v>
      </c>
      <c r="E429" s="8" t="s">
        <v>3204</v>
      </c>
      <c r="F429" s="3" t="s">
        <v>3661</v>
      </c>
      <c r="G429" s="7" t="s">
        <v>3691</v>
      </c>
      <c r="H429" s="10" t="s">
        <v>3827</v>
      </c>
      <c r="I429" s="7" t="s">
        <v>129</v>
      </c>
      <c r="J429" s="7" t="s">
        <v>2439</v>
      </c>
      <c r="K429" t="s">
        <v>4177</v>
      </c>
    </row>
    <row r="430" spans="1:11" ht="14.25">
      <c r="A430" s="3" t="e">
        <f>#REF!</f>
        <v>#REF!</v>
      </c>
      <c r="B430" s="7">
        <f t="shared" si="6"/>
        <v>429</v>
      </c>
      <c r="C430" s="20" t="s">
        <v>2237</v>
      </c>
      <c r="D430" s="9" t="s">
        <v>3750</v>
      </c>
      <c r="E430" s="8" t="s">
        <v>3204</v>
      </c>
      <c r="F430" s="3" t="s">
        <v>1825</v>
      </c>
      <c r="G430" s="7" t="s">
        <v>3437</v>
      </c>
      <c r="H430" s="10" t="s">
        <v>3585</v>
      </c>
      <c r="I430" s="7" t="s">
        <v>4358</v>
      </c>
      <c r="J430" s="7" t="s">
        <v>3347</v>
      </c>
      <c r="K430" t="s">
        <v>4177</v>
      </c>
    </row>
    <row r="431" spans="1:11" ht="14.25">
      <c r="A431" s="3" t="e">
        <f>#REF!</f>
        <v>#REF!</v>
      </c>
      <c r="B431" s="7">
        <f t="shared" si="6"/>
        <v>430</v>
      </c>
      <c r="C431" s="20" t="s">
        <v>2237</v>
      </c>
      <c r="D431" s="9" t="s">
        <v>3744</v>
      </c>
      <c r="E431" s="8" t="s">
        <v>3204</v>
      </c>
      <c r="F431" s="3" t="s">
        <v>4127</v>
      </c>
      <c r="G431" s="7" t="s">
        <v>365</v>
      </c>
      <c r="H431" s="10" t="s">
        <v>4080</v>
      </c>
      <c r="I431" s="7" t="s">
        <v>2619</v>
      </c>
      <c r="J431" s="7" t="s">
        <v>1511</v>
      </c>
      <c r="K431" t="s">
        <v>4177</v>
      </c>
    </row>
    <row r="432" spans="1:12" ht="26.25">
      <c r="A432" s="3" t="e">
        <f>#REF!</f>
        <v>#REF!</v>
      </c>
      <c r="B432" s="7">
        <f t="shared" si="6"/>
        <v>431</v>
      </c>
      <c r="C432" s="20" t="s">
        <v>2237</v>
      </c>
      <c r="D432" s="9" t="s">
        <v>3747</v>
      </c>
      <c r="E432" s="8" t="s">
        <v>3204</v>
      </c>
      <c r="F432" s="3" t="s">
        <v>3291</v>
      </c>
      <c r="G432" s="7" t="s">
        <v>1739</v>
      </c>
      <c r="H432" s="10" t="s">
        <v>938</v>
      </c>
      <c r="I432" s="7" t="s">
        <v>1580</v>
      </c>
      <c r="J432" s="7" t="s">
        <v>3464</v>
      </c>
      <c r="K432" s="15" t="s">
        <v>364</v>
      </c>
      <c r="L432" t="s">
        <v>4337</v>
      </c>
    </row>
    <row r="433" spans="1:11" ht="14.25">
      <c r="A433" s="6" t="e">
        <f>#REF!</f>
        <v>#REF!</v>
      </c>
      <c r="B433" s="7">
        <f t="shared" si="6"/>
        <v>432</v>
      </c>
      <c r="C433" s="20" t="s">
        <v>2237</v>
      </c>
      <c r="D433" s="9" t="s">
        <v>3751</v>
      </c>
      <c r="E433" s="8" t="s">
        <v>3204</v>
      </c>
      <c r="F433" s="3" t="s">
        <v>3111</v>
      </c>
      <c r="G433" s="7" t="s">
        <v>3650</v>
      </c>
      <c r="H433" s="10" t="s">
        <v>1126</v>
      </c>
      <c r="I433" s="7" t="s">
        <v>2338</v>
      </c>
      <c r="J433" s="7" t="s">
        <v>1822</v>
      </c>
      <c r="K433" t="s">
        <v>4177</v>
      </c>
    </row>
    <row r="434" spans="1:11" ht="14.25">
      <c r="A434" s="6" t="e">
        <f>#REF!</f>
        <v>#REF!</v>
      </c>
      <c r="B434" s="7">
        <f t="shared" si="6"/>
        <v>433</v>
      </c>
      <c r="C434" s="20" t="s">
        <v>2237</v>
      </c>
      <c r="D434" s="9" t="s">
        <v>1754</v>
      </c>
      <c r="E434" s="8" t="s">
        <v>3903</v>
      </c>
      <c r="F434" s="3" t="s">
        <v>2788</v>
      </c>
      <c r="G434" s="7" t="s">
        <v>3372</v>
      </c>
      <c r="H434" s="10" t="s">
        <v>1363</v>
      </c>
      <c r="I434" s="7" t="s">
        <v>2639</v>
      </c>
      <c r="J434" s="7" t="s">
        <v>2735</v>
      </c>
      <c r="K434" t="s">
        <v>4177</v>
      </c>
    </row>
    <row r="435" spans="1:11" ht="14.25">
      <c r="A435" s="6" t="e">
        <f>#REF!</f>
        <v>#REF!</v>
      </c>
      <c r="B435" s="7">
        <f t="shared" si="6"/>
        <v>434</v>
      </c>
      <c r="C435" s="20" t="s">
        <v>2237</v>
      </c>
      <c r="D435" s="9" t="s">
        <v>1752</v>
      </c>
      <c r="E435" s="8" t="s">
        <v>3903</v>
      </c>
      <c r="F435" s="3" t="s">
        <v>251</v>
      </c>
      <c r="G435" s="7" t="s">
        <v>4191</v>
      </c>
      <c r="H435" s="10" t="s">
        <v>594</v>
      </c>
      <c r="I435" s="7" t="s">
        <v>3211</v>
      </c>
      <c r="J435" s="7" t="s">
        <v>3330</v>
      </c>
      <c r="K435" t="s">
        <v>4177</v>
      </c>
    </row>
    <row r="436" spans="1:11" ht="14.25">
      <c r="A436" s="6" t="e">
        <f>#REF!</f>
        <v>#REF!</v>
      </c>
      <c r="B436" s="7">
        <f t="shared" si="6"/>
        <v>435</v>
      </c>
      <c r="C436" s="20" t="s">
        <v>2237</v>
      </c>
      <c r="D436" s="9" t="s">
        <v>1753</v>
      </c>
      <c r="E436" s="8" t="s">
        <v>3903</v>
      </c>
      <c r="F436" s="3" t="s">
        <v>3457</v>
      </c>
      <c r="G436" s="7" t="s">
        <v>657</v>
      </c>
      <c r="H436" s="10" t="s">
        <v>618</v>
      </c>
      <c r="I436" s="7" t="s">
        <v>3564</v>
      </c>
      <c r="J436" s="7" t="s">
        <v>235</v>
      </c>
      <c r="K436" t="s">
        <v>4177</v>
      </c>
    </row>
    <row r="437" spans="1:11" ht="14.25">
      <c r="A437" s="6" t="e">
        <f>#REF!</f>
        <v>#REF!</v>
      </c>
      <c r="B437" s="7">
        <f t="shared" si="6"/>
        <v>436</v>
      </c>
      <c r="C437" s="20" t="s">
        <v>2237</v>
      </c>
      <c r="D437" s="9" t="s">
        <v>1749</v>
      </c>
      <c r="E437" s="8" t="s">
        <v>3903</v>
      </c>
      <c r="F437" s="3" t="s">
        <v>251</v>
      </c>
      <c r="G437" s="7" t="s">
        <v>4191</v>
      </c>
      <c r="H437" s="10" t="s">
        <v>4615</v>
      </c>
      <c r="I437" s="7" t="s">
        <v>1585</v>
      </c>
      <c r="J437" s="7" t="s">
        <v>1073</v>
      </c>
      <c r="K437" t="s">
        <v>4177</v>
      </c>
    </row>
    <row r="438" spans="1:11" ht="14.25">
      <c r="A438" s="6" t="e">
        <f>#REF!</f>
        <v>#REF!</v>
      </c>
      <c r="B438" s="7">
        <f t="shared" si="6"/>
        <v>437</v>
      </c>
      <c r="C438" s="20" t="s">
        <v>2237</v>
      </c>
      <c r="D438" s="9" t="s">
        <v>1750</v>
      </c>
      <c r="E438" s="8" t="s">
        <v>3903</v>
      </c>
      <c r="F438" s="3" t="s">
        <v>2788</v>
      </c>
      <c r="G438" s="7" t="s">
        <v>3372</v>
      </c>
      <c r="H438" s="10" t="s">
        <v>4535</v>
      </c>
      <c r="I438" s="7" t="s">
        <v>357</v>
      </c>
      <c r="J438" s="7" t="s">
        <v>1007</v>
      </c>
      <c r="K438" t="s">
        <v>4177</v>
      </c>
    </row>
    <row r="439" spans="1:11" ht="14.25">
      <c r="A439" s="6" t="e">
        <f>#REF!</f>
        <v>#REF!</v>
      </c>
      <c r="B439" s="7">
        <f t="shared" si="6"/>
        <v>438</v>
      </c>
      <c r="C439" s="20" t="s">
        <v>2237</v>
      </c>
      <c r="D439" s="9" t="s">
        <v>1746</v>
      </c>
      <c r="E439" s="8" t="s">
        <v>3903</v>
      </c>
      <c r="F439" s="3" t="s">
        <v>2788</v>
      </c>
      <c r="G439" s="7" t="s">
        <v>3372</v>
      </c>
      <c r="H439" s="10" t="s">
        <v>40</v>
      </c>
      <c r="I439" s="7" t="s">
        <v>4254</v>
      </c>
      <c r="J439" s="7" t="s">
        <v>2789</v>
      </c>
      <c r="K439" t="s">
        <v>4177</v>
      </c>
    </row>
    <row r="440" spans="1:11" ht="14.25">
      <c r="A440" s="6" t="e">
        <f>#REF!</f>
        <v>#REF!</v>
      </c>
      <c r="B440" s="7">
        <f t="shared" si="6"/>
        <v>439</v>
      </c>
      <c r="C440" s="20" t="s">
        <v>2237</v>
      </c>
      <c r="D440" s="9" t="s">
        <v>1748</v>
      </c>
      <c r="E440" s="8" t="s">
        <v>3903</v>
      </c>
      <c r="F440" s="3" t="s">
        <v>2788</v>
      </c>
      <c r="G440" s="7" t="s">
        <v>3372</v>
      </c>
      <c r="H440" s="10" t="s">
        <v>2785</v>
      </c>
      <c r="I440" s="7" t="s">
        <v>1239</v>
      </c>
      <c r="J440" s="7" t="s">
        <v>3534</v>
      </c>
      <c r="K440" t="s">
        <v>4177</v>
      </c>
    </row>
    <row r="441" spans="1:11" ht="14.25">
      <c r="A441" s="6" t="e">
        <f>#REF!</f>
        <v>#REF!</v>
      </c>
      <c r="B441" s="7">
        <f t="shared" si="6"/>
        <v>440</v>
      </c>
      <c r="C441" s="20" t="s">
        <v>2237</v>
      </c>
      <c r="D441" s="9" t="s">
        <v>1756</v>
      </c>
      <c r="E441" s="8" t="s">
        <v>3903</v>
      </c>
      <c r="F441" s="3" t="s">
        <v>2788</v>
      </c>
      <c r="G441" s="7" t="s">
        <v>3372</v>
      </c>
      <c r="H441" s="10" t="s">
        <v>4668</v>
      </c>
      <c r="I441" s="7" t="s">
        <v>996</v>
      </c>
      <c r="J441" s="7" t="s">
        <v>756</v>
      </c>
      <c r="K441" t="s">
        <v>4177</v>
      </c>
    </row>
    <row r="442" spans="1:11" ht="14.25">
      <c r="A442" s="6" t="e">
        <f>#REF!</f>
        <v>#REF!</v>
      </c>
      <c r="B442" s="7">
        <f t="shared" si="6"/>
        <v>441</v>
      </c>
      <c r="C442" s="20" t="s">
        <v>2237</v>
      </c>
      <c r="D442" s="9" t="s">
        <v>1758</v>
      </c>
      <c r="E442" s="8" t="s">
        <v>3903</v>
      </c>
      <c r="F442" s="3" t="s">
        <v>2788</v>
      </c>
      <c r="G442" s="7" t="s">
        <v>3372</v>
      </c>
      <c r="H442" s="10" t="s">
        <v>3538</v>
      </c>
      <c r="I442" s="7" t="s">
        <v>1198</v>
      </c>
      <c r="J442" s="7" t="s">
        <v>3555</v>
      </c>
      <c r="K442" t="s">
        <v>4177</v>
      </c>
    </row>
    <row r="443" spans="1:11" ht="14.25">
      <c r="A443" s="6" t="e">
        <f>#REF!</f>
        <v>#REF!</v>
      </c>
      <c r="B443" s="7">
        <f t="shared" si="6"/>
        <v>442</v>
      </c>
      <c r="C443" s="20" t="s">
        <v>2237</v>
      </c>
      <c r="D443" s="9" t="s">
        <v>1762</v>
      </c>
      <c r="E443" s="8" t="s">
        <v>3903</v>
      </c>
      <c r="F443" s="3" t="s">
        <v>2788</v>
      </c>
      <c r="G443" s="7" t="s">
        <v>3372</v>
      </c>
      <c r="H443" s="10" t="s">
        <v>600</v>
      </c>
      <c r="I443" s="7" t="s">
        <v>1097</v>
      </c>
      <c r="J443" s="7" t="s">
        <v>2227</v>
      </c>
      <c r="K443" t="s">
        <v>4177</v>
      </c>
    </row>
    <row r="444" spans="1:11" ht="14.25">
      <c r="A444" s="6" t="e">
        <f>#REF!</f>
        <v>#REF!</v>
      </c>
      <c r="B444" s="7">
        <f t="shared" si="6"/>
        <v>443</v>
      </c>
      <c r="C444" s="20" t="s">
        <v>2237</v>
      </c>
      <c r="D444" s="9" t="s">
        <v>1735</v>
      </c>
      <c r="E444" s="8" t="s">
        <v>3903</v>
      </c>
      <c r="F444" s="3" t="s">
        <v>2788</v>
      </c>
      <c r="G444" s="7" t="s">
        <v>3372</v>
      </c>
      <c r="H444" s="10" t="s">
        <v>630</v>
      </c>
      <c r="I444" s="7" t="s">
        <v>2303</v>
      </c>
      <c r="J444" s="7" t="s">
        <v>3746</v>
      </c>
      <c r="K444" t="s">
        <v>4177</v>
      </c>
    </row>
    <row r="445" spans="1:11" ht="14.25">
      <c r="A445" s="6" t="e">
        <f>#REF!</f>
        <v>#REF!</v>
      </c>
      <c r="B445" s="7">
        <f t="shared" si="6"/>
        <v>444</v>
      </c>
      <c r="C445" s="20" t="s">
        <v>2237</v>
      </c>
      <c r="D445" s="9" t="s">
        <v>1737</v>
      </c>
      <c r="E445" s="8" t="s">
        <v>3903</v>
      </c>
      <c r="F445" s="3" t="s">
        <v>2788</v>
      </c>
      <c r="G445" s="7" t="s">
        <v>3372</v>
      </c>
      <c r="H445" s="10" t="s">
        <v>2647</v>
      </c>
      <c r="I445" s="7" t="s">
        <v>2179</v>
      </c>
      <c r="J445" s="7" t="s">
        <v>4072</v>
      </c>
      <c r="K445" t="s">
        <v>4177</v>
      </c>
    </row>
    <row r="446" spans="1:11" ht="14.25">
      <c r="A446" s="6" t="e">
        <f>#REF!</f>
        <v>#REF!</v>
      </c>
      <c r="B446" s="7">
        <f t="shared" si="6"/>
        <v>445</v>
      </c>
      <c r="C446" s="20" t="s">
        <v>2237</v>
      </c>
      <c r="D446" s="9" t="s">
        <v>1738</v>
      </c>
      <c r="E446" s="8" t="s">
        <v>3903</v>
      </c>
      <c r="F446" s="3" t="s">
        <v>251</v>
      </c>
      <c r="G446" s="7" t="s">
        <v>4191</v>
      </c>
      <c r="H446" s="10" t="s">
        <v>2967</v>
      </c>
      <c r="I446" s="7" t="s">
        <v>400</v>
      </c>
      <c r="J446" s="7" t="s">
        <v>2388</v>
      </c>
      <c r="K446" t="s">
        <v>4177</v>
      </c>
    </row>
    <row r="447" spans="1:11" ht="14.25">
      <c r="A447" s="6" t="e">
        <f>#REF!</f>
        <v>#REF!</v>
      </c>
      <c r="B447" s="7">
        <f t="shared" si="6"/>
        <v>446</v>
      </c>
      <c r="C447" s="20" t="s">
        <v>2237</v>
      </c>
      <c r="D447" s="9" t="s">
        <v>1740</v>
      </c>
      <c r="E447" s="8" t="s">
        <v>3903</v>
      </c>
      <c r="F447" s="3" t="s">
        <v>3457</v>
      </c>
      <c r="G447" s="7" t="s">
        <v>657</v>
      </c>
      <c r="H447" s="10" t="s">
        <v>2475</v>
      </c>
      <c r="I447" s="7" t="s">
        <v>4478</v>
      </c>
      <c r="J447" s="7" t="s">
        <v>292</v>
      </c>
      <c r="K447" t="s">
        <v>4177</v>
      </c>
    </row>
    <row r="448" spans="1:11" ht="14.25">
      <c r="A448" s="6" t="e">
        <f>#REF!</f>
        <v>#REF!</v>
      </c>
      <c r="B448" s="7">
        <f t="shared" si="6"/>
        <v>447</v>
      </c>
      <c r="C448" s="20" t="s">
        <v>2237</v>
      </c>
      <c r="D448" s="9" t="s">
        <v>1731</v>
      </c>
      <c r="E448" s="8" t="s">
        <v>3903</v>
      </c>
      <c r="F448" s="3" t="s">
        <v>251</v>
      </c>
      <c r="G448" s="7" t="s">
        <v>4191</v>
      </c>
      <c r="H448" s="10" t="s">
        <v>1405</v>
      </c>
      <c r="I448" s="7" t="s">
        <v>3930</v>
      </c>
      <c r="J448" s="7" t="s">
        <v>4365</v>
      </c>
      <c r="K448" t="s">
        <v>4177</v>
      </c>
    </row>
    <row r="449" spans="1:11" ht="14.25">
      <c r="A449" s="6" t="e">
        <f>#REF!</f>
        <v>#REF!</v>
      </c>
      <c r="B449" s="7">
        <f t="shared" si="6"/>
        <v>448</v>
      </c>
      <c r="C449" s="20" t="s">
        <v>2237</v>
      </c>
      <c r="D449" s="9" t="s">
        <v>1732</v>
      </c>
      <c r="E449" s="8" t="s">
        <v>3903</v>
      </c>
      <c r="F449" s="3" t="s">
        <v>3457</v>
      </c>
      <c r="G449" s="7" t="s">
        <v>657</v>
      </c>
      <c r="H449" s="10" t="s">
        <v>266</v>
      </c>
      <c r="I449" s="7" t="s">
        <v>746</v>
      </c>
      <c r="J449" s="7" t="s">
        <v>2970</v>
      </c>
      <c r="K449" t="s">
        <v>4177</v>
      </c>
    </row>
    <row r="450" spans="1:11" ht="14.25">
      <c r="A450" s="6" t="e">
        <f>#REF!</f>
        <v>#REF!</v>
      </c>
      <c r="B450" s="7">
        <f t="shared" si="6"/>
        <v>449</v>
      </c>
      <c r="C450" s="20" t="s">
        <v>2237</v>
      </c>
      <c r="D450" s="9" t="s">
        <v>1733</v>
      </c>
      <c r="E450" s="8" t="s">
        <v>3903</v>
      </c>
      <c r="F450" s="3" t="s">
        <v>733</v>
      </c>
      <c r="G450" s="7" t="s">
        <v>4702</v>
      </c>
      <c r="H450" s="10" t="s">
        <v>2629</v>
      </c>
      <c r="I450" s="7" t="s">
        <v>2715</v>
      </c>
      <c r="J450" s="7" t="s">
        <v>4300</v>
      </c>
      <c r="K450" t="s">
        <v>4177</v>
      </c>
    </row>
    <row r="451" spans="1:11" ht="14.25">
      <c r="A451" s="6" t="e">
        <f>#REF!</f>
        <v>#REF!</v>
      </c>
      <c r="B451" s="7">
        <f aca="true" t="shared" si="7" ref="B451:B514">ROW(B450)</f>
        <v>450</v>
      </c>
      <c r="C451" s="20" t="s">
        <v>2237</v>
      </c>
      <c r="D451" s="9" t="s">
        <v>1734</v>
      </c>
      <c r="E451" s="8" t="s">
        <v>3903</v>
      </c>
      <c r="F451" s="3" t="s">
        <v>2355</v>
      </c>
      <c r="G451" s="7" t="s">
        <v>162</v>
      </c>
      <c r="H451" s="10" t="s">
        <v>3798</v>
      </c>
      <c r="I451" s="7" t="s">
        <v>4484</v>
      </c>
      <c r="J451" s="7" t="s">
        <v>3055</v>
      </c>
      <c r="K451" t="s">
        <v>4177</v>
      </c>
    </row>
    <row r="452" spans="1:11" ht="14.25">
      <c r="A452" s="6" t="e">
        <f>#REF!</f>
        <v>#REF!</v>
      </c>
      <c r="B452" s="7">
        <f t="shared" si="7"/>
        <v>451</v>
      </c>
      <c r="C452" s="20" t="s">
        <v>2237</v>
      </c>
      <c r="D452" s="9" t="s">
        <v>1741</v>
      </c>
      <c r="E452" s="8" t="s">
        <v>3903</v>
      </c>
      <c r="F452" s="3" t="s">
        <v>251</v>
      </c>
      <c r="G452" s="7" t="s">
        <v>4191</v>
      </c>
      <c r="H452" s="10" t="s">
        <v>3997</v>
      </c>
      <c r="I452" s="7" t="s">
        <v>2279</v>
      </c>
      <c r="J452" s="7" t="s">
        <v>2167</v>
      </c>
      <c r="K452" t="s">
        <v>4177</v>
      </c>
    </row>
    <row r="453" spans="1:11" ht="14.25">
      <c r="A453" s="6" t="e">
        <f>#REF!</f>
        <v>#REF!</v>
      </c>
      <c r="B453" s="7">
        <f t="shared" si="7"/>
        <v>452</v>
      </c>
      <c r="C453" s="20" t="s">
        <v>2237</v>
      </c>
      <c r="D453" s="9" t="s">
        <v>1745</v>
      </c>
      <c r="E453" s="8" t="s">
        <v>3903</v>
      </c>
      <c r="F453" s="3" t="s">
        <v>3412</v>
      </c>
      <c r="G453" s="7" t="s">
        <v>3067</v>
      </c>
      <c r="H453" s="10" t="s">
        <v>4616</v>
      </c>
      <c r="I453" s="7" t="s">
        <v>4448</v>
      </c>
      <c r="J453" s="7" t="s">
        <v>3363</v>
      </c>
      <c r="K453" t="s">
        <v>4177</v>
      </c>
    </row>
    <row r="454" spans="1:11" ht="14.25">
      <c r="A454" s="6" t="e">
        <f>#REF!</f>
        <v>#REF!</v>
      </c>
      <c r="B454" s="7">
        <f t="shared" si="7"/>
        <v>453</v>
      </c>
      <c r="C454" s="20" t="s">
        <v>2237</v>
      </c>
      <c r="D454" s="9" t="s">
        <v>1744</v>
      </c>
      <c r="E454" s="8" t="s">
        <v>3903</v>
      </c>
      <c r="F454" s="3" t="s">
        <v>251</v>
      </c>
      <c r="G454" s="7" t="s">
        <v>4530</v>
      </c>
      <c r="H454" s="10" t="s">
        <v>2819</v>
      </c>
      <c r="I454" s="7" t="s">
        <v>3263</v>
      </c>
      <c r="J454" s="7" t="s">
        <v>2044</v>
      </c>
      <c r="K454" t="s">
        <v>4177</v>
      </c>
    </row>
    <row r="455" spans="1:11" ht="14.25">
      <c r="A455" s="6" t="e">
        <f>#REF!</f>
        <v>#REF!</v>
      </c>
      <c r="B455" s="7">
        <f t="shared" si="7"/>
        <v>454</v>
      </c>
      <c r="C455" s="20" t="s">
        <v>2237</v>
      </c>
      <c r="D455" s="9" t="s">
        <v>1786</v>
      </c>
      <c r="E455" s="8" t="s">
        <v>3903</v>
      </c>
      <c r="F455" s="3" t="s">
        <v>251</v>
      </c>
      <c r="G455" s="7" t="s">
        <v>4530</v>
      </c>
      <c r="H455" s="10" t="s">
        <v>2395</v>
      </c>
      <c r="I455" s="7" t="s">
        <v>2641</v>
      </c>
      <c r="J455" s="7" t="s">
        <v>1623</v>
      </c>
      <c r="K455" t="s">
        <v>4177</v>
      </c>
    </row>
    <row r="456" spans="1:11" ht="14.25">
      <c r="A456" s="6" t="e">
        <f>#REF!</f>
        <v>#REF!</v>
      </c>
      <c r="B456" s="7">
        <f t="shared" si="7"/>
        <v>455</v>
      </c>
      <c r="C456" s="20" t="s">
        <v>2237</v>
      </c>
      <c r="D456" s="9" t="s">
        <v>1787</v>
      </c>
      <c r="E456" s="8" t="s">
        <v>3903</v>
      </c>
      <c r="F456" s="3" t="s">
        <v>251</v>
      </c>
      <c r="G456" s="7" t="s">
        <v>4530</v>
      </c>
      <c r="H456" s="10" t="s">
        <v>2627</v>
      </c>
      <c r="I456" s="7" t="s">
        <v>4218</v>
      </c>
      <c r="J456" s="7" t="s">
        <v>553</v>
      </c>
      <c r="K456" t="s">
        <v>4177</v>
      </c>
    </row>
    <row r="457" spans="1:11" ht="14.25">
      <c r="A457" s="6" t="e">
        <f>#REF!</f>
        <v>#REF!</v>
      </c>
      <c r="B457" s="7">
        <f t="shared" si="7"/>
        <v>456</v>
      </c>
      <c r="C457" s="20" t="s">
        <v>2237</v>
      </c>
      <c r="D457" s="9" t="s">
        <v>1784</v>
      </c>
      <c r="E457" s="8" t="s">
        <v>3903</v>
      </c>
      <c r="F457" s="3" t="s">
        <v>1146</v>
      </c>
      <c r="G457" s="7" t="s">
        <v>4536</v>
      </c>
      <c r="H457" s="10" t="s">
        <v>1982</v>
      </c>
      <c r="I457" s="7" t="s">
        <v>2047</v>
      </c>
      <c r="J457" s="7" t="s">
        <v>4183</v>
      </c>
      <c r="K457" t="s">
        <v>4177</v>
      </c>
    </row>
    <row r="458" spans="1:11" ht="14.25">
      <c r="A458" s="6" t="e">
        <f>#REF!</f>
        <v>#REF!</v>
      </c>
      <c r="B458" s="7">
        <f t="shared" si="7"/>
        <v>457</v>
      </c>
      <c r="C458" s="20" t="s">
        <v>2237</v>
      </c>
      <c r="D458" s="9" t="s">
        <v>1785</v>
      </c>
      <c r="E458" s="8" t="s">
        <v>3903</v>
      </c>
      <c r="F458" s="3" t="s">
        <v>3457</v>
      </c>
      <c r="G458" s="7" t="s">
        <v>657</v>
      </c>
      <c r="H458" s="10" t="s">
        <v>3164</v>
      </c>
      <c r="I458" s="7" t="s">
        <v>3698</v>
      </c>
      <c r="J458" s="7" t="s">
        <v>3059</v>
      </c>
      <c r="K458" t="s">
        <v>4177</v>
      </c>
    </row>
    <row r="459" spans="1:11" ht="14.25">
      <c r="A459" s="6" t="e">
        <f>#REF!</f>
        <v>#REF!</v>
      </c>
      <c r="B459" s="7">
        <f t="shared" si="7"/>
        <v>458</v>
      </c>
      <c r="C459" s="20" t="s">
        <v>2237</v>
      </c>
      <c r="D459" s="9" t="s">
        <v>1791</v>
      </c>
      <c r="E459" s="8" t="s">
        <v>3903</v>
      </c>
      <c r="F459" s="3" t="s">
        <v>3457</v>
      </c>
      <c r="G459" s="7" t="s">
        <v>657</v>
      </c>
      <c r="H459" s="10" t="s">
        <v>2128</v>
      </c>
      <c r="I459" s="7" t="s">
        <v>4413</v>
      </c>
      <c r="J459" s="7" t="s">
        <v>2384</v>
      </c>
      <c r="K459" t="s">
        <v>4177</v>
      </c>
    </row>
    <row r="460" spans="1:11" ht="14.25">
      <c r="A460" s="6" t="e">
        <f>#REF!</f>
        <v>#REF!</v>
      </c>
      <c r="B460" s="7">
        <f t="shared" si="7"/>
        <v>459</v>
      </c>
      <c r="C460" s="20" t="s">
        <v>2237</v>
      </c>
      <c r="D460" s="9" t="s">
        <v>1792</v>
      </c>
      <c r="E460" s="8" t="s">
        <v>3903</v>
      </c>
      <c r="F460" s="3" t="s">
        <v>3457</v>
      </c>
      <c r="G460" s="7" t="s">
        <v>2197</v>
      </c>
      <c r="H460" s="10" t="s">
        <v>1425</v>
      </c>
      <c r="I460" s="7" t="s">
        <v>4904</v>
      </c>
      <c r="J460" s="7" t="s">
        <v>3117</v>
      </c>
      <c r="K460" t="s">
        <v>4177</v>
      </c>
    </row>
    <row r="461" spans="1:11" ht="14.25">
      <c r="A461" s="6" t="e">
        <f>#REF!</f>
        <v>#REF!</v>
      </c>
      <c r="B461" s="7">
        <f t="shared" si="7"/>
        <v>460</v>
      </c>
      <c r="C461" s="20" t="s">
        <v>2237</v>
      </c>
      <c r="D461" s="9" t="s">
        <v>1789</v>
      </c>
      <c r="E461" s="8" t="s">
        <v>3903</v>
      </c>
      <c r="F461" s="3" t="s">
        <v>3457</v>
      </c>
      <c r="G461" s="7" t="s">
        <v>2197</v>
      </c>
      <c r="H461" s="10" t="s">
        <v>4219</v>
      </c>
      <c r="I461" s="7" t="s">
        <v>3664</v>
      </c>
      <c r="J461" s="7" t="s">
        <v>1560</v>
      </c>
      <c r="K461" t="s">
        <v>4177</v>
      </c>
    </row>
    <row r="462" spans="1:11" ht="14.25">
      <c r="A462" s="6" t="e">
        <f>#REF!</f>
        <v>#REF!</v>
      </c>
      <c r="B462" s="7">
        <f t="shared" si="7"/>
        <v>461</v>
      </c>
      <c r="C462" s="20" t="s">
        <v>2237</v>
      </c>
      <c r="D462" s="9" t="s">
        <v>1790</v>
      </c>
      <c r="E462" s="8" t="s">
        <v>3903</v>
      </c>
      <c r="F462" s="3" t="s">
        <v>3457</v>
      </c>
      <c r="G462" s="7" t="s">
        <v>2197</v>
      </c>
      <c r="H462" s="10" t="s">
        <v>3977</v>
      </c>
      <c r="I462" s="7" t="s">
        <v>138</v>
      </c>
      <c r="J462" s="7" t="s">
        <v>3381</v>
      </c>
      <c r="K462" t="s">
        <v>4177</v>
      </c>
    </row>
    <row r="463" spans="1:11" ht="14.25">
      <c r="A463" s="6" t="e">
        <f>#REF!</f>
        <v>#REF!</v>
      </c>
      <c r="B463" s="7">
        <f t="shared" si="7"/>
        <v>462</v>
      </c>
      <c r="C463" s="20" t="s">
        <v>2237</v>
      </c>
      <c r="D463" s="9" t="s">
        <v>1801</v>
      </c>
      <c r="E463" s="8" t="s">
        <v>3903</v>
      </c>
      <c r="F463" s="3" t="s">
        <v>3457</v>
      </c>
      <c r="G463" s="7" t="s">
        <v>2197</v>
      </c>
      <c r="H463" s="10" t="s">
        <v>4085</v>
      </c>
      <c r="I463" s="7" t="s">
        <v>4269</v>
      </c>
      <c r="J463" s="7" t="s">
        <v>4164</v>
      </c>
      <c r="K463" t="s">
        <v>4177</v>
      </c>
    </row>
    <row r="464" spans="1:11" ht="14.25">
      <c r="A464" s="6" t="e">
        <f>#REF!</f>
        <v>#REF!</v>
      </c>
      <c r="B464" s="7">
        <f t="shared" si="7"/>
        <v>463</v>
      </c>
      <c r="C464" s="20" t="s">
        <v>2237</v>
      </c>
      <c r="D464" s="9" t="s">
        <v>1800</v>
      </c>
      <c r="E464" s="8" t="s">
        <v>3903</v>
      </c>
      <c r="F464" s="3" t="s">
        <v>3457</v>
      </c>
      <c r="G464" s="7" t="s">
        <v>2197</v>
      </c>
      <c r="H464" s="10" t="s">
        <v>2658</v>
      </c>
      <c r="I464" s="7" t="s">
        <v>262</v>
      </c>
      <c r="J464" s="7" t="s">
        <v>2823</v>
      </c>
      <c r="K464" t="s">
        <v>4177</v>
      </c>
    </row>
    <row r="465" spans="1:11" ht="14.25">
      <c r="A465" s="6" t="e">
        <f>#REF!</f>
        <v>#REF!</v>
      </c>
      <c r="B465" s="7">
        <f t="shared" si="7"/>
        <v>464</v>
      </c>
      <c r="C465" s="20" t="s">
        <v>2237</v>
      </c>
      <c r="D465" s="9" t="s">
        <v>1799</v>
      </c>
      <c r="E465" s="8" t="s">
        <v>3903</v>
      </c>
      <c r="F465" s="3" t="s">
        <v>3457</v>
      </c>
      <c r="G465" s="7" t="s">
        <v>4058</v>
      </c>
      <c r="H465" s="10" t="s">
        <v>4815</v>
      </c>
      <c r="I465" s="7" t="s">
        <v>4906</v>
      </c>
      <c r="J465" s="7" t="s">
        <v>255</v>
      </c>
      <c r="K465" t="s">
        <v>4177</v>
      </c>
    </row>
    <row r="466" spans="1:11" ht="14.25">
      <c r="A466" s="6" t="e">
        <f>#REF!</f>
        <v>#REF!</v>
      </c>
      <c r="B466" s="7">
        <f t="shared" si="7"/>
        <v>465</v>
      </c>
      <c r="C466" s="20" t="s">
        <v>2237</v>
      </c>
      <c r="D466" s="9" t="s">
        <v>1767</v>
      </c>
      <c r="E466" s="8" t="s">
        <v>3903</v>
      </c>
      <c r="F466" s="3" t="s">
        <v>3457</v>
      </c>
      <c r="G466" s="7" t="s">
        <v>4058</v>
      </c>
      <c r="H466" s="10" t="s">
        <v>4742</v>
      </c>
      <c r="I466" s="7" t="s">
        <v>2646</v>
      </c>
      <c r="J466" s="7" t="s">
        <v>1940</v>
      </c>
      <c r="K466" t="s">
        <v>4177</v>
      </c>
    </row>
    <row r="467" spans="1:11" ht="14.25">
      <c r="A467" s="6" t="e">
        <f>#REF!</f>
        <v>#REF!</v>
      </c>
      <c r="B467" s="7">
        <f t="shared" si="7"/>
        <v>466</v>
      </c>
      <c r="C467" s="20" t="s">
        <v>2237</v>
      </c>
      <c r="D467" s="9" t="s">
        <v>1768</v>
      </c>
      <c r="E467" s="8" t="s">
        <v>3903</v>
      </c>
      <c r="F467" s="3" t="s">
        <v>3457</v>
      </c>
      <c r="G467" s="7" t="s">
        <v>4058</v>
      </c>
      <c r="H467" s="10" t="s">
        <v>478</v>
      </c>
      <c r="I467" s="7" t="s">
        <v>4895</v>
      </c>
      <c r="J467" s="7" t="s">
        <v>1843</v>
      </c>
      <c r="K467" t="s">
        <v>4177</v>
      </c>
    </row>
    <row r="468" spans="1:11" ht="14.25">
      <c r="A468" s="6" t="e">
        <f>#REF!</f>
        <v>#REF!</v>
      </c>
      <c r="B468" s="7">
        <f t="shared" si="7"/>
        <v>467</v>
      </c>
      <c r="C468" s="20" t="s">
        <v>2237</v>
      </c>
      <c r="D468" s="9" t="s">
        <v>1771</v>
      </c>
      <c r="E468" s="8" t="s">
        <v>3903</v>
      </c>
      <c r="F468" s="3" t="s">
        <v>3457</v>
      </c>
      <c r="G468" s="7" t="s">
        <v>4058</v>
      </c>
      <c r="H468" s="10" t="s">
        <v>3149</v>
      </c>
      <c r="I468" s="7" t="s">
        <v>2606</v>
      </c>
      <c r="J468" s="7" t="s">
        <v>4683</v>
      </c>
      <c r="K468" t="s">
        <v>4177</v>
      </c>
    </row>
    <row r="469" spans="1:11" ht="14.25">
      <c r="A469" s="6" t="e">
        <f>#REF!</f>
        <v>#REF!</v>
      </c>
      <c r="B469" s="7">
        <f t="shared" si="7"/>
        <v>468</v>
      </c>
      <c r="C469" s="20" t="s">
        <v>2237</v>
      </c>
      <c r="D469" s="9" t="s">
        <v>1772</v>
      </c>
      <c r="E469" s="8" t="s">
        <v>3903</v>
      </c>
      <c r="F469" s="3" t="s">
        <v>3457</v>
      </c>
      <c r="G469" s="7" t="s">
        <v>965</v>
      </c>
      <c r="H469" s="10" t="s">
        <v>883</v>
      </c>
      <c r="I469" s="7" t="s">
        <v>4384</v>
      </c>
      <c r="J469" s="7" t="s">
        <v>4569</v>
      </c>
      <c r="K469" t="s">
        <v>4177</v>
      </c>
    </row>
    <row r="470" spans="1:11" ht="14.25">
      <c r="A470" s="6" t="e">
        <f>#REF!</f>
        <v>#REF!</v>
      </c>
      <c r="B470" s="7">
        <f t="shared" si="7"/>
        <v>469</v>
      </c>
      <c r="C470" s="20" t="s">
        <v>2237</v>
      </c>
      <c r="D470" s="9" t="s">
        <v>1773</v>
      </c>
      <c r="E470" s="8" t="s">
        <v>3903</v>
      </c>
      <c r="F470" s="3" t="s">
        <v>4905</v>
      </c>
      <c r="G470" s="7" t="s">
        <v>1001</v>
      </c>
      <c r="H470" s="10" t="s">
        <v>1681</v>
      </c>
      <c r="I470" s="7" t="s">
        <v>3379</v>
      </c>
      <c r="J470" s="7" t="s">
        <v>3785</v>
      </c>
      <c r="K470" t="s">
        <v>4177</v>
      </c>
    </row>
    <row r="471" spans="1:11" ht="14.25">
      <c r="A471" s="6" t="e">
        <f>#REF!</f>
        <v>#REF!</v>
      </c>
      <c r="B471" s="7">
        <f t="shared" si="7"/>
        <v>470</v>
      </c>
      <c r="C471" s="20" t="s">
        <v>2237</v>
      </c>
      <c r="D471" s="9" t="s">
        <v>1774</v>
      </c>
      <c r="E471" s="8" t="s">
        <v>3903</v>
      </c>
      <c r="F471" s="3" t="s">
        <v>4905</v>
      </c>
      <c r="G471" s="7" t="s">
        <v>1001</v>
      </c>
      <c r="H471" s="10" t="s">
        <v>223</v>
      </c>
      <c r="I471" s="7" t="s">
        <v>4760</v>
      </c>
      <c r="J471" s="7" t="s">
        <v>3722</v>
      </c>
      <c r="K471" t="s">
        <v>4177</v>
      </c>
    </row>
    <row r="472" spans="1:11" ht="14.25">
      <c r="A472" s="6" t="e">
        <f>#REF!</f>
        <v>#REF!</v>
      </c>
      <c r="B472" s="7">
        <f t="shared" si="7"/>
        <v>471</v>
      </c>
      <c r="C472" s="20" t="s">
        <v>2237</v>
      </c>
      <c r="D472" s="9" t="s">
        <v>1775</v>
      </c>
      <c r="E472" s="8" t="s">
        <v>3903</v>
      </c>
      <c r="F472" s="3" t="s">
        <v>4905</v>
      </c>
      <c r="G472" s="7" t="s">
        <v>1001</v>
      </c>
      <c r="H472" s="10" t="s">
        <v>194</v>
      </c>
      <c r="I472" s="7" t="s">
        <v>4466</v>
      </c>
      <c r="J472" s="7" t="s">
        <v>4328</v>
      </c>
      <c r="K472" t="s">
        <v>4177</v>
      </c>
    </row>
    <row r="473" spans="1:11" ht="14.25">
      <c r="A473" s="6" t="e">
        <f>#REF!</f>
        <v>#REF!</v>
      </c>
      <c r="B473" s="7">
        <f t="shared" si="7"/>
        <v>472</v>
      </c>
      <c r="C473" s="20" t="s">
        <v>2237</v>
      </c>
      <c r="D473" s="9" t="s">
        <v>1781</v>
      </c>
      <c r="E473" s="8" t="s">
        <v>3903</v>
      </c>
      <c r="F473" s="3" t="s">
        <v>4720</v>
      </c>
      <c r="G473" s="7" t="s">
        <v>775</v>
      </c>
      <c r="H473" s="10" t="s">
        <v>2198</v>
      </c>
      <c r="I473" s="7" t="s">
        <v>4059</v>
      </c>
      <c r="J473" s="7" t="s">
        <v>1147</v>
      </c>
      <c r="K473" t="s">
        <v>4177</v>
      </c>
    </row>
    <row r="474" spans="1:11" ht="14.25">
      <c r="A474" s="6" t="e">
        <f>#REF!</f>
        <v>#REF!</v>
      </c>
      <c r="B474" s="7">
        <f t="shared" si="7"/>
        <v>473</v>
      </c>
      <c r="C474" s="20" t="s">
        <v>2237</v>
      </c>
      <c r="D474" s="9" t="s">
        <v>1779</v>
      </c>
      <c r="E474" s="8" t="s">
        <v>3903</v>
      </c>
      <c r="F474" s="3" t="s">
        <v>4720</v>
      </c>
      <c r="G474" s="7" t="s">
        <v>2827</v>
      </c>
      <c r="H474" s="10" t="s">
        <v>3217</v>
      </c>
      <c r="I474" s="7" t="s">
        <v>1029</v>
      </c>
      <c r="J474" s="7" t="s">
        <v>2644</v>
      </c>
      <c r="K474" t="s">
        <v>4177</v>
      </c>
    </row>
    <row r="475" spans="1:11" ht="14.25">
      <c r="A475" s="6" t="e">
        <f>#REF!</f>
        <v>#REF!</v>
      </c>
      <c r="B475" s="7">
        <f t="shared" si="7"/>
        <v>474</v>
      </c>
      <c r="C475" s="20" t="s">
        <v>2237</v>
      </c>
      <c r="D475" s="9" t="s">
        <v>1783</v>
      </c>
      <c r="E475" s="8" t="s">
        <v>3903</v>
      </c>
      <c r="F475" s="3" t="s">
        <v>4905</v>
      </c>
      <c r="G475" s="7" t="s">
        <v>1001</v>
      </c>
      <c r="H475" s="10" t="s">
        <v>1400</v>
      </c>
      <c r="I475" s="7" t="s">
        <v>182</v>
      </c>
      <c r="J475" s="7" t="s">
        <v>2175</v>
      </c>
      <c r="K475" t="s">
        <v>4177</v>
      </c>
    </row>
    <row r="476" spans="1:11" ht="14.25">
      <c r="A476" s="6" t="e">
        <f>#REF!</f>
        <v>#REF!</v>
      </c>
      <c r="B476" s="7">
        <f t="shared" si="7"/>
        <v>475</v>
      </c>
      <c r="C476" s="20" t="s">
        <v>2237</v>
      </c>
      <c r="D476" s="9" t="s">
        <v>1782</v>
      </c>
      <c r="E476" s="8" t="s">
        <v>3903</v>
      </c>
      <c r="F476" s="3" t="s">
        <v>4905</v>
      </c>
      <c r="G476" s="7" t="s">
        <v>1001</v>
      </c>
      <c r="H476" s="10" t="s">
        <v>2133</v>
      </c>
      <c r="I476" s="7" t="s">
        <v>3256</v>
      </c>
      <c r="J476" s="7" t="s">
        <v>1037</v>
      </c>
      <c r="K476" t="s">
        <v>4177</v>
      </c>
    </row>
    <row r="477" spans="1:11" ht="14.25">
      <c r="A477" s="6" t="e">
        <f>#REF!</f>
        <v>#REF!</v>
      </c>
      <c r="B477" s="7">
        <f t="shared" si="7"/>
        <v>476</v>
      </c>
      <c r="C477" s="20" t="s">
        <v>2237</v>
      </c>
      <c r="D477" s="9" t="s">
        <v>1832</v>
      </c>
      <c r="E477" s="8" t="s">
        <v>3903</v>
      </c>
      <c r="F477" s="3" t="s">
        <v>4720</v>
      </c>
      <c r="G477" s="7" t="s">
        <v>2827</v>
      </c>
      <c r="H477" s="10" t="s">
        <v>1707</v>
      </c>
      <c r="I477" s="7" t="s">
        <v>4179</v>
      </c>
      <c r="J477" s="7" t="s">
        <v>1103</v>
      </c>
      <c r="K477" t="s">
        <v>4177</v>
      </c>
    </row>
    <row r="478" spans="1:11" ht="14.25">
      <c r="A478" s="6" t="e">
        <f>#REF!</f>
        <v>#REF!</v>
      </c>
      <c r="B478" s="7">
        <f t="shared" si="7"/>
        <v>477</v>
      </c>
      <c r="C478" s="20" t="s">
        <v>2237</v>
      </c>
      <c r="D478" s="9" t="s">
        <v>1831</v>
      </c>
      <c r="E478" s="8" t="s">
        <v>3903</v>
      </c>
      <c r="F478" s="3" t="s">
        <v>4905</v>
      </c>
      <c r="G478" s="7" t="s">
        <v>1001</v>
      </c>
      <c r="H478" s="10" t="s">
        <v>4679</v>
      </c>
      <c r="I478" s="7" t="s">
        <v>2251</v>
      </c>
      <c r="J478" s="7" t="s">
        <v>1680</v>
      </c>
      <c r="K478" t="s">
        <v>4177</v>
      </c>
    </row>
    <row r="479" spans="1:11" ht="14.25">
      <c r="A479" s="6" t="e">
        <f>#REF!</f>
        <v>#REF!</v>
      </c>
      <c r="B479" s="7">
        <f t="shared" si="7"/>
        <v>478</v>
      </c>
      <c r="C479" s="20" t="s">
        <v>2237</v>
      </c>
      <c r="D479" s="9" t="s">
        <v>1830</v>
      </c>
      <c r="E479" s="8" t="s">
        <v>3903</v>
      </c>
      <c r="F479" s="3" t="s">
        <v>4720</v>
      </c>
      <c r="G479" s="7" t="s">
        <v>2827</v>
      </c>
      <c r="H479" s="10" t="s">
        <v>2142</v>
      </c>
      <c r="I479" s="7" t="s">
        <v>4692</v>
      </c>
      <c r="J479" s="7" t="s">
        <v>1193</v>
      </c>
      <c r="K479" t="s">
        <v>4177</v>
      </c>
    </row>
    <row r="480" spans="1:11" ht="14.25">
      <c r="A480" s="6" t="e">
        <f>#REF!</f>
        <v>#REF!</v>
      </c>
      <c r="B480" s="7">
        <f t="shared" si="7"/>
        <v>479</v>
      </c>
      <c r="C480" s="20" t="s">
        <v>2237</v>
      </c>
      <c r="D480" s="9" t="s">
        <v>1829</v>
      </c>
      <c r="E480" s="8" t="s">
        <v>3903</v>
      </c>
      <c r="F480" s="3" t="s">
        <v>1244</v>
      </c>
      <c r="G480" s="7" t="s">
        <v>2187</v>
      </c>
      <c r="H480" s="10" t="s">
        <v>2999</v>
      </c>
      <c r="I480" s="7" t="s">
        <v>2116</v>
      </c>
      <c r="J480" s="7" t="s">
        <v>3952</v>
      </c>
      <c r="K480" t="s">
        <v>4177</v>
      </c>
    </row>
    <row r="481" spans="1:11" ht="14.25">
      <c r="A481" s="6" t="e">
        <f>#REF!</f>
        <v>#REF!</v>
      </c>
      <c r="B481" s="7">
        <f t="shared" si="7"/>
        <v>480</v>
      </c>
      <c r="C481" s="20" t="s">
        <v>2237</v>
      </c>
      <c r="D481" s="9" t="s">
        <v>1827</v>
      </c>
      <c r="E481" s="8" t="s">
        <v>3903</v>
      </c>
      <c r="F481" s="3" t="s">
        <v>4905</v>
      </c>
      <c r="G481" s="7" t="s">
        <v>1001</v>
      </c>
      <c r="H481" s="10" t="s">
        <v>3847</v>
      </c>
      <c r="I481" s="7" t="s">
        <v>2159</v>
      </c>
      <c r="J481" s="7" t="s">
        <v>380</v>
      </c>
      <c r="K481" t="s">
        <v>4177</v>
      </c>
    </row>
    <row r="482" spans="1:11" ht="14.25">
      <c r="A482" s="6" t="e">
        <f>#REF!</f>
        <v>#REF!</v>
      </c>
      <c r="B482" s="7">
        <f t="shared" si="7"/>
        <v>481</v>
      </c>
      <c r="C482" s="20" t="s">
        <v>2237</v>
      </c>
      <c r="D482" s="9" t="s">
        <v>1826</v>
      </c>
      <c r="E482" s="8" t="s">
        <v>3903</v>
      </c>
      <c r="F482" s="3" t="s">
        <v>251</v>
      </c>
      <c r="G482" s="7" t="s">
        <v>4144</v>
      </c>
      <c r="H482" s="10" t="s">
        <v>3191</v>
      </c>
      <c r="I482" s="7" t="s">
        <v>161</v>
      </c>
      <c r="J482" s="7" t="s">
        <v>3970</v>
      </c>
      <c r="K482" t="s">
        <v>4177</v>
      </c>
    </row>
    <row r="483" spans="1:12" ht="85.5">
      <c r="A483" s="6" t="e">
        <f>#REF!</f>
        <v>#REF!</v>
      </c>
      <c r="B483" s="7">
        <f t="shared" si="7"/>
        <v>482</v>
      </c>
      <c r="C483" s="20" t="s">
        <v>2237</v>
      </c>
      <c r="D483" s="9" t="s">
        <v>1840</v>
      </c>
      <c r="E483" s="8" t="s">
        <v>3903</v>
      </c>
      <c r="F483" s="3" t="s">
        <v>3711</v>
      </c>
      <c r="G483" s="7" t="s">
        <v>831</v>
      </c>
      <c r="H483" s="10" t="s">
        <v>3440</v>
      </c>
      <c r="I483" s="7" t="s">
        <v>4429</v>
      </c>
      <c r="J483" s="7" t="s">
        <v>4089</v>
      </c>
      <c r="K483" s="15" t="s">
        <v>364</v>
      </c>
      <c r="L483" s="16" t="s">
        <v>2233</v>
      </c>
    </row>
    <row r="484" spans="1:11" ht="14.25">
      <c r="A484" s="6" t="e">
        <f>#REF!</f>
        <v>#REF!</v>
      </c>
      <c r="B484" s="7">
        <f t="shared" si="7"/>
        <v>483</v>
      </c>
      <c r="C484" s="20" t="s">
        <v>2237</v>
      </c>
      <c r="D484" s="9" t="s">
        <v>1835</v>
      </c>
      <c r="E484" s="8" t="s">
        <v>3903</v>
      </c>
      <c r="F484" s="3" t="s">
        <v>3848</v>
      </c>
      <c r="G484" s="7" t="s">
        <v>323</v>
      </c>
      <c r="H484" s="10" t="s">
        <v>3018</v>
      </c>
      <c r="I484" s="7" t="s">
        <v>184</v>
      </c>
      <c r="J484" s="7" t="s">
        <v>442</v>
      </c>
      <c r="K484" t="s">
        <v>4177</v>
      </c>
    </row>
    <row r="485" spans="1:11" ht="14.25">
      <c r="A485" s="6" t="e">
        <f>#REF!</f>
        <v>#REF!</v>
      </c>
      <c r="B485" s="7">
        <f t="shared" si="7"/>
        <v>484</v>
      </c>
      <c r="C485" s="20" t="s">
        <v>2237</v>
      </c>
      <c r="D485" s="9" t="s">
        <v>1837</v>
      </c>
      <c r="E485" s="8" t="s">
        <v>3903</v>
      </c>
      <c r="F485" s="3" t="s">
        <v>3848</v>
      </c>
      <c r="G485" s="7" t="s">
        <v>323</v>
      </c>
      <c r="H485" s="10" t="s">
        <v>1131</v>
      </c>
      <c r="I485" s="7" t="s">
        <v>306</v>
      </c>
      <c r="J485" s="7" t="s">
        <v>284</v>
      </c>
      <c r="K485" t="s">
        <v>4177</v>
      </c>
    </row>
    <row r="486" spans="1:11" ht="14.25">
      <c r="A486" s="6" t="e">
        <f>#REF!</f>
        <v>#REF!</v>
      </c>
      <c r="B486" s="7">
        <f t="shared" si="7"/>
        <v>485</v>
      </c>
      <c r="C486" s="20" t="s">
        <v>2237</v>
      </c>
      <c r="D486" s="9" t="s">
        <v>1833</v>
      </c>
      <c r="E486" s="8" t="s">
        <v>3903</v>
      </c>
      <c r="F486" s="3" t="s">
        <v>4720</v>
      </c>
      <c r="G486" s="7" t="s">
        <v>2827</v>
      </c>
      <c r="H486" s="10" t="s">
        <v>4038</v>
      </c>
      <c r="I486" s="7" t="s">
        <v>3841</v>
      </c>
      <c r="J486" s="7" t="s">
        <v>4920</v>
      </c>
      <c r="K486" t="s">
        <v>4177</v>
      </c>
    </row>
    <row r="487" spans="1:13" ht="14.25">
      <c r="A487" s="6" t="e">
        <f>#REF!</f>
        <v>#REF!</v>
      </c>
      <c r="B487" s="7">
        <f t="shared" si="7"/>
        <v>486</v>
      </c>
      <c r="C487" s="20" t="s">
        <v>2237</v>
      </c>
      <c r="D487" s="9" t="s">
        <v>1834</v>
      </c>
      <c r="E487" s="8" t="s">
        <v>3903</v>
      </c>
      <c r="F487" s="3" t="s">
        <v>4720</v>
      </c>
      <c r="G487" s="7" t="s">
        <v>2827</v>
      </c>
      <c r="H487" s="10" t="s">
        <v>2360</v>
      </c>
      <c r="I487" s="7" t="s">
        <v>969</v>
      </c>
      <c r="J487" s="7" t="s">
        <v>1306</v>
      </c>
      <c r="K487" s="15" t="s">
        <v>364</v>
      </c>
      <c r="L487" t="s">
        <v>4534</v>
      </c>
      <c r="M487">
        <v>0</v>
      </c>
    </row>
    <row r="488" spans="1:11" ht="14.25">
      <c r="A488" s="6" t="e">
        <f>#REF!</f>
        <v>#REF!</v>
      </c>
      <c r="B488" s="7">
        <f t="shared" si="7"/>
        <v>487</v>
      </c>
      <c r="C488" s="20" t="s">
        <v>2237</v>
      </c>
      <c r="D488" s="9" t="s">
        <v>1809</v>
      </c>
      <c r="E488" s="8" t="s">
        <v>3903</v>
      </c>
      <c r="F488" s="3" t="s">
        <v>3848</v>
      </c>
      <c r="G488" s="7" t="s">
        <v>323</v>
      </c>
      <c r="H488" s="10" t="s">
        <v>1221</v>
      </c>
      <c r="I488" s="7" t="s">
        <v>3384</v>
      </c>
      <c r="J488" s="7" t="s">
        <v>491</v>
      </c>
      <c r="K488" t="s">
        <v>4177</v>
      </c>
    </row>
    <row r="489" spans="1:11" ht="14.25">
      <c r="A489" s="6" t="e">
        <f>#REF!</f>
        <v>#REF!</v>
      </c>
      <c r="B489" s="7">
        <f t="shared" si="7"/>
        <v>488</v>
      </c>
      <c r="C489" s="20" t="s">
        <v>2237</v>
      </c>
      <c r="D489" s="9" t="s">
        <v>1808</v>
      </c>
      <c r="E489" s="8" t="s">
        <v>3903</v>
      </c>
      <c r="F489" s="3" t="s">
        <v>3848</v>
      </c>
      <c r="G489" s="7" t="s">
        <v>323</v>
      </c>
      <c r="H489" s="10" t="s">
        <v>69</v>
      </c>
      <c r="I489" s="7" t="s">
        <v>1224</v>
      </c>
      <c r="J489" s="7" t="s">
        <v>2329</v>
      </c>
      <c r="K489" t="s">
        <v>4177</v>
      </c>
    </row>
    <row r="490" spans="1:11" ht="14.25">
      <c r="A490" s="6" t="e">
        <f>#REF!</f>
        <v>#REF!</v>
      </c>
      <c r="B490" s="7">
        <f t="shared" si="7"/>
        <v>489</v>
      </c>
      <c r="C490" s="20" t="s">
        <v>2237</v>
      </c>
      <c r="D490" s="9" t="s">
        <v>1811</v>
      </c>
      <c r="E490" s="8" t="s">
        <v>3903</v>
      </c>
      <c r="F490" s="3" t="s">
        <v>3848</v>
      </c>
      <c r="G490" s="7" t="s">
        <v>323</v>
      </c>
      <c r="H490" s="10" t="s">
        <v>4694</v>
      </c>
      <c r="I490" s="7" t="s">
        <v>4208</v>
      </c>
      <c r="J490" s="7" t="s">
        <v>818</v>
      </c>
      <c r="K490" t="s">
        <v>4177</v>
      </c>
    </row>
    <row r="491" spans="1:11" ht="14.25">
      <c r="A491" s="6" t="e">
        <f>#REF!</f>
        <v>#REF!</v>
      </c>
      <c r="B491" s="7">
        <f t="shared" si="7"/>
        <v>490</v>
      </c>
      <c r="C491" s="20" t="s">
        <v>2237</v>
      </c>
      <c r="D491" s="9" t="s">
        <v>1810</v>
      </c>
      <c r="E491" s="8" t="s">
        <v>3903</v>
      </c>
      <c r="F491" s="3" t="s">
        <v>3848</v>
      </c>
      <c r="G491" s="7" t="s">
        <v>323</v>
      </c>
      <c r="H491" s="10" t="s">
        <v>4411</v>
      </c>
      <c r="I491" s="7" t="s">
        <v>2618</v>
      </c>
      <c r="J491" s="7" t="s">
        <v>1450</v>
      </c>
      <c r="K491" t="s">
        <v>4177</v>
      </c>
    </row>
    <row r="492" spans="1:12" ht="26.25">
      <c r="A492" s="3" t="e">
        <f>#REF!</f>
        <v>#REF!</v>
      </c>
      <c r="B492" s="7">
        <f t="shared" si="7"/>
        <v>491</v>
      </c>
      <c r="C492" s="20" t="s">
        <v>2237</v>
      </c>
      <c r="D492" s="9" t="s">
        <v>1807</v>
      </c>
      <c r="E492" s="8" t="s">
        <v>3903</v>
      </c>
      <c r="F492" s="3" t="s">
        <v>1390</v>
      </c>
      <c r="G492" s="7" t="s">
        <v>4191</v>
      </c>
      <c r="H492" s="10" t="s">
        <v>3907</v>
      </c>
      <c r="I492" s="7" t="s">
        <v>1010</v>
      </c>
      <c r="J492" s="7" t="s">
        <v>3374</v>
      </c>
      <c r="K492" s="15" t="s">
        <v>364</v>
      </c>
      <c r="L492" t="s">
        <v>2778</v>
      </c>
    </row>
    <row r="493" spans="1:11" ht="14.25">
      <c r="A493" s="3" t="e">
        <f>#REF!</f>
        <v>#REF!</v>
      </c>
      <c r="B493" s="7">
        <f t="shared" si="7"/>
        <v>492</v>
      </c>
      <c r="C493" s="20" t="s">
        <v>2237</v>
      </c>
      <c r="D493" s="9" t="s">
        <v>1820</v>
      </c>
      <c r="E493" s="8" t="s">
        <v>3903</v>
      </c>
      <c r="F493" s="3" t="s">
        <v>3848</v>
      </c>
      <c r="G493" s="7" t="s">
        <v>323</v>
      </c>
      <c r="H493" s="10" t="s">
        <v>1053</v>
      </c>
      <c r="I493" s="7" t="s">
        <v>4317</v>
      </c>
      <c r="J493" s="7" t="s">
        <v>1644</v>
      </c>
      <c r="K493" t="s">
        <v>4177</v>
      </c>
    </row>
    <row r="494" spans="1:11" ht="14.25">
      <c r="A494" s="3" t="e">
        <f>#REF!</f>
        <v>#REF!</v>
      </c>
      <c r="B494" s="7">
        <f t="shared" si="7"/>
        <v>493</v>
      </c>
      <c r="C494" s="20" t="s">
        <v>2237</v>
      </c>
      <c r="D494" s="9" t="s">
        <v>1821</v>
      </c>
      <c r="E494" s="8" t="s">
        <v>3903</v>
      </c>
      <c r="F494" s="3" t="s">
        <v>3412</v>
      </c>
      <c r="G494" s="7" t="s">
        <v>3067</v>
      </c>
      <c r="H494" s="10" t="s">
        <v>1162</v>
      </c>
      <c r="I494" s="7" t="s">
        <v>1326</v>
      </c>
      <c r="J494" s="7" t="s">
        <v>2673</v>
      </c>
      <c r="K494" t="s">
        <v>4177</v>
      </c>
    </row>
    <row r="495" spans="1:11" ht="14.25">
      <c r="A495" s="3" t="e">
        <f>#REF!</f>
        <v>#REF!</v>
      </c>
      <c r="B495" s="7">
        <f t="shared" si="7"/>
        <v>494</v>
      </c>
      <c r="C495" s="20" t="s">
        <v>2237</v>
      </c>
      <c r="D495" s="9" t="s">
        <v>1812</v>
      </c>
      <c r="E495" s="8" t="s">
        <v>3903</v>
      </c>
      <c r="F495" s="3" t="s">
        <v>251</v>
      </c>
      <c r="G495" s="7" t="s">
        <v>4144</v>
      </c>
      <c r="H495" s="10" t="s">
        <v>3896</v>
      </c>
      <c r="I495" s="7" t="s">
        <v>2662</v>
      </c>
      <c r="J495" s="7" t="s">
        <v>1676</v>
      </c>
      <c r="K495" t="s">
        <v>4177</v>
      </c>
    </row>
    <row r="496" spans="1:11" ht="14.25">
      <c r="A496" s="3" t="e">
        <f>#REF!</f>
        <v>#REF!</v>
      </c>
      <c r="B496" s="7">
        <f t="shared" si="7"/>
        <v>495</v>
      </c>
      <c r="C496" s="20" t="s">
        <v>2237</v>
      </c>
      <c r="D496" s="9" t="s">
        <v>1813</v>
      </c>
      <c r="E496" s="8" t="s">
        <v>3903</v>
      </c>
      <c r="F496" s="3" t="s">
        <v>3609</v>
      </c>
      <c r="G496" s="7" t="s">
        <v>3972</v>
      </c>
      <c r="H496" s="10" t="s">
        <v>3634</v>
      </c>
      <c r="I496" s="7" t="s">
        <v>3936</v>
      </c>
      <c r="J496" s="7" t="s">
        <v>2981</v>
      </c>
      <c r="K496" t="s">
        <v>4177</v>
      </c>
    </row>
    <row r="497" spans="1:11" ht="14.25">
      <c r="A497" s="3" t="e">
        <f>#REF!</f>
        <v>#REF!</v>
      </c>
      <c r="B497" s="7">
        <f t="shared" si="7"/>
        <v>496</v>
      </c>
      <c r="C497" s="20" t="s">
        <v>2237</v>
      </c>
      <c r="D497" s="9" t="s">
        <v>1817</v>
      </c>
      <c r="E497" s="8" t="s">
        <v>3903</v>
      </c>
      <c r="F497" s="3" t="s">
        <v>3609</v>
      </c>
      <c r="G497" s="7" t="s">
        <v>3972</v>
      </c>
      <c r="H497" s="10" t="s">
        <v>928</v>
      </c>
      <c r="I497" s="7" t="s">
        <v>2668</v>
      </c>
      <c r="J497" s="7" t="s">
        <v>239</v>
      </c>
      <c r="K497" t="s">
        <v>4177</v>
      </c>
    </row>
    <row r="498" spans="1:11" ht="14.25">
      <c r="A498" s="3" t="e">
        <f>#REF!</f>
        <v>#REF!</v>
      </c>
      <c r="B498" s="7">
        <f t="shared" si="7"/>
        <v>497</v>
      </c>
      <c r="C498" s="20" t="s">
        <v>2237</v>
      </c>
      <c r="D498" s="9" t="s">
        <v>1818</v>
      </c>
      <c r="E498" s="8" t="s">
        <v>3903</v>
      </c>
      <c r="F498" s="3" t="s">
        <v>3609</v>
      </c>
      <c r="G498" s="7" t="s">
        <v>3972</v>
      </c>
      <c r="H498" s="10" t="s">
        <v>2119</v>
      </c>
      <c r="I498" s="7" t="s">
        <v>2753</v>
      </c>
      <c r="J498" s="7" t="s">
        <v>2444</v>
      </c>
      <c r="K498" t="s">
        <v>4177</v>
      </c>
    </row>
    <row r="499" spans="1:11" ht="14.25">
      <c r="A499" s="6" t="e">
        <f>#REF!</f>
        <v>#REF!</v>
      </c>
      <c r="B499" s="7">
        <f t="shared" si="7"/>
        <v>498</v>
      </c>
      <c r="C499" s="20" t="s">
        <v>2237</v>
      </c>
      <c r="D499" s="9" t="s">
        <v>1328</v>
      </c>
      <c r="E499" s="8" t="s">
        <v>1015</v>
      </c>
      <c r="F499" s="3" t="s">
        <v>3531</v>
      </c>
      <c r="G499" s="7" t="s">
        <v>384</v>
      </c>
      <c r="H499" s="10" t="s">
        <v>3724</v>
      </c>
      <c r="I499" s="7" t="s">
        <v>4887</v>
      </c>
      <c r="J499" s="7" t="s">
        <v>188</v>
      </c>
      <c r="K499" t="s">
        <v>4177</v>
      </c>
    </row>
    <row r="500" spans="1:11" ht="14.25">
      <c r="A500" s="6" t="e">
        <f>#REF!</f>
        <v>#REF!</v>
      </c>
      <c r="B500" s="7">
        <f t="shared" si="7"/>
        <v>499</v>
      </c>
      <c r="C500" s="20" t="s">
        <v>2237</v>
      </c>
      <c r="D500" s="9" t="s">
        <v>1327</v>
      </c>
      <c r="E500" s="8" t="s">
        <v>1015</v>
      </c>
      <c r="F500" s="3" t="s">
        <v>2852</v>
      </c>
      <c r="G500" s="7" t="s">
        <v>1260</v>
      </c>
      <c r="H500" s="10" t="s">
        <v>2992</v>
      </c>
      <c r="I500" s="7" t="s">
        <v>132</v>
      </c>
      <c r="J500" s="7" t="s">
        <v>314</v>
      </c>
      <c r="K500" t="s">
        <v>4177</v>
      </c>
    </row>
    <row r="501" spans="1:11" ht="14.25">
      <c r="A501" s="6" t="e">
        <f>#REF!</f>
        <v>#REF!</v>
      </c>
      <c r="B501" s="7">
        <f t="shared" si="7"/>
        <v>500</v>
      </c>
      <c r="C501" s="20" t="s">
        <v>2237</v>
      </c>
      <c r="D501" s="9" t="s">
        <v>1324</v>
      </c>
      <c r="E501" s="8" t="s">
        <v>1015</v>
      </c>
      <c r="F501" s="3" t="s">
        <v>3531</v>
      </c>
      <c r="G501" s="7" t="s">
        <v>384</v>
      </c>
      <c r="H501" s="10" t="s">
        <v>3737</v>
      </c>
      <c r="I501" s="7" t="s">
        <v>1669</v>
      </c>
      <c r="J501" s="7" t="s">
        <v>141</v>
      </c>
      <c r="K501" t="s">
        <v>4177</v>
      </c>
    </row>
    <row r="502" spans="1:11" ht="14.25">
      <c r="A502" s="6" t="e">
        <f>#REF!</f>
        <v>#REF!</v>
      </c>
      <c r="B502" s="7">
        <f t="shared" si="7"/>
        <v>501</v>
      </c>
      <c r="C502" s="20" t="s">
        <v>2237</v>
      </c>
      <c r="D502" s="9" t="s">
        <v>1322</v>
      </c>
      <c r="E502" s="8" t="s">
        <v>1015</v>
      </c>
      <c r="F502" s="3" t="s">
        <v>3531</v>
      </c>
      <c r="G502" s="7" t="s">
        <v>384</v>
      </c>
      <c r="H502" s="10" t="s">
        <v>3459</v>
      </c>
      <c r="I502" s="7" t="s">
        <v>2166</v>
      </c>
      <c r="J502" s="7" t="s">
        <v>985</v>
      </c>
      <c r="K502" t="s">
        <v>4177</v>
      </c>
    </row>
    <row r="503" spans="1:11" ht="14.25">
      <c r="A503" s="6" t="e">
        <f>#REF!</f>
        <v>#REF!</v>
      </c>
      <c r="B503" s="7">
        <f t="shared" si="7"/>
        <v>502</v>
      </c>
      <c r="C503" s="20" t="s">
        <v>2237</v>
      </c>
      <c r="D503" s="9" t="s">
        <v>1320</v>
      </c>
      <c r="E503" s="8" t="s">
        <v>1015</v>
      </c>
      <c r="F503" s="3" t="s">
        <v>3531</v>
      </c>
      <c r="G503" s="7" t="s">
        <v>384</v>
      </c>
      <c r="H503" s="10" t="s">
        <v>2625</v>
      </c>
      <c r="I503" s="7" t="s">
        <v>1345</v>
      </c>
      <c r="J503" s="7" t="s">
        <v>835</v>
      </c>
      <c r="K503" t="s">
        <v>4177</v>
      </c>
    </row>
    <row r="504" spans="1:11" ht="14.25">
      <c r="A504" s="6" t="e">
        <f>#REF!</f>
        <v>#REF!</v>
      </c>
      <c r="B504" s="7">
        <f t="shared" si="7"/>
        <v>503</v>
      </c>
      <c r="C504" s="20" t="s">
        <v>2237</v>
      </c>
      <c r="D504" s="9" t="s">
        <v>1319</v>
      </c>
      <c r="E504" s="8" t="s">
        <v>1015</v>
      </c>
      <c r="F504" s="3" t="s">
        <v>311</v>
      </c>
      <c r="G504" s="7" t="s">
        <v>3107</v>
      </c>
      <c r="H504" s="10" t="s">
        <v>1019</v>
      </c>
      <c r="I504" s="7" t="s">
        <v>3579</v>
      </c>
      <c r="J504" s="7" t="s">
        <v>34</v>
      </c>
      <c r="K504" t="s">
        <v>4177</v>
      </c>
    </row>
    <row r="505" spans="1:11" ht="14.25">
      <c r="A505" s="6" t="e">
        <f>#REF!</f>
        <v>#REF!</v>
      </c>
      <c r="B505" s="7">
        <f t="shared" si="7"/>
        <v>504</v>
      </c>
      <c r="C505" s="20" t="s">
        <v>2237</v>
      </c>
      <c r="D505" s="9" t="s">
        <v>1317</v>
      </c>
      <c r="E505" s="8" t="s">
        <v>1015</v>
      </c>
      <c r="F505" s="3" t="s">
        <v>4181</v>
      </c>
      <c r="G505" s="7" t="s">
        <v>1978</v>
      </c>
      <c r="H505" s="10" t="s">
        <v>279</v>
      </c>
      <c r="I505" s="7" t="s">
        <v>3950</v>
      </c>
      <c r="J505" s="7" t="s">
        <v>4623</v>
      </c>
      <c r="K505" t="s">
        <v>4177</v>
      </c>
    </row>
    <row r="506" spans="1:11" ht="14.25">
      <c r="A506" s="6" t="e">
        <f>#REF!</f>
        <v>#REF!</v>
      </c>
      <c r="B506" s="7">
        <f t="shared" si="7"/>
        <v>505</v>
      </c>
      <c r="C506" s="20" t="s">
        <v>2237</v>
      </c>
      <c r="D506" s="9" t="s">
        <v>1316</v>
      </c>
      <c r="E506" s="8" t="s">
        <v>1015</v>
      </c>
      <c r="F506" s="3" t="s">
        <v>4181</v>
      </c>
      <c r="G506" s="7" t="s">
        <v>1978</v>
      </c>
      <c r="H506" s="10" t="s">
        <v>3461</v>
      </c>
      <c r="I506" s="7" t="s">
        <v>2881</v>
      </c>
      <c r="J506" s="7" t="s">
        <v>4918</v>
      </c>
      <c r="K506" t="s">
        <v>4177</v>
      </c>
    </row>
    <row r="507" spans="1:11" ht="14.25">
      <c r="A507" s="6" t="e">
        <f>#REF!</f>
        <v>#REF!</v>
      </c>
      <c r="B507" s="7">
        <f t="shared" si="7"/>
        <v>506</v>
      </c>
      <c r="C507" s="20" t="s">
        <v>2237</v>
      </c>
      <c r="D507" s="9" t="s">
        <v>1308</v>
      </c>
      <c r="E507" s="8" t="s">
        <v>1015</v>
      </c>
      <c r="F507" s="3" t="s">
        <v>774</v>
      </c>
      <c r="G507" s="7" t="s">
        <v>3549</v>
      </c>
      <c r="H507" s="10" t="s">
        <v>4491</v>
      </c>
      <c r="I507" s="7" t="s">
        <v>2756</v>
      </c>
      <c r="J507" s="7" t="s">
        <v>1076</v>
      </c>
      <c r="K507" t="s">
        <v>4177</v>
      </c>
    </row>
    <row r="508" spans="1:12" ht="51">
      <c r="A508" s="6" t="e">
        <f>#REF!</f>
        <v>#REF!</v>
      </c>
      <c r="B508" s="7">
        <f t="shared" si="7"/>
        <v>507</v>
      </c>
      <c r="C508" s="20" t="s">
        <v>2237</v>
      </c>
      <c r="D508" s="9" t="s">
        <v>1309</v>
      </c>
      <c r="E508" s="8" t="s">
        <v>1015</v>
      </c>
      <c r="F508" s="3" t="s">
        <v>444</v>
      </c>
      <c r="G508" s="7" t="s">
        <v>933</v>
      </c>
      <c r="H508" s="10" t="s">
        <v>3603</v>
      </c>
      <c r="I508" s="7" t="s">
        <v>4874</v>
      </c>
      <c r="J508" s="7" t="s">
        <v>4353</v>
      </c>
      <c r="K508" s="15" t="s">
        <v>364</v>
      </c>
      <c r="L508" s="13" t="s">
        <v>3028</v>
      </c>
    </row>
    <row r="509" spans="1:11" ht="14.25">
      <c r="A509" s="6" t="e">
        <f>#REF!</f>
        <v>#REF!</v>
      </c>
      <c r="B509" s="7">
        <f t="shared" si="7"/>
        <v>508</v>
      </c>
      <c r="C509" s="20" t="s">
        <v>2237</v>
      </c>
      <c r="D509" s="9" t="s">
        <v>1336</v>
      </c>
      <c r="E509" s="8" t="s">
        <v>1015</v>
      </c>
      <c r="F509" s="3" t="s">
        <v>1780</v>
      </c>
      <c r="G509" s="7" t="s">
        <v>4636</v>
      </c>
      <c r="H509" s="10" t="s">
        <v>2304</v>
      </c>
      <c r="I509" s="7" t="s">
        <v>2273</v>
      </c>
      <c r="J509" s="7" t="s">
        <v>1992</v>
      </c>
      <c r="K509" t="s">
        <v>4177</v>
      </c>
    </row>
    <row r="510" spans="1:11" ht="14.25">
      <c r="A510" s="6" t="e">
        <f>#REF!</f>
        <v>#REF!</v>
      </c>
      <c r="B510" s="7">
        <f t="shared" si="7"/>
        <v>509</v>
      </c>
      <c r="C510" s="20" t="s">
        <v>2237</v>
      </c>
      <c r="D510" s="9" t="s">
        <v>1337</v>
      </c>
      <c r="E510" s="8" t="s">
        <v>1015</v>
      </c>
      <c r="F510" s="3" t="s">
        <v>3319</v>
      </c>
      <c r="G510" s="7" t="s">
        <v>176</v>
      </c>
      <c r="H510" s="10" t="s">
        <v>123</v>
      </c>
      <c r="I510" s="7" t="s">
        <v>3646</v>
      </c>
      <c r="J510" s="7" t="s">
        <v>3070</v>
      </c>
      <c r="K510" t="s">
        <v>4177</v>
      </c>
    </row>
    <row r="511" spans="1:11" ht="14.25">
      <c r="A511" s="6" t="e">
        <f>#REF!</f>
        <v>#REF!</v>
      </c>
      <c r="B511" s="7">
        <f t="shared" si="7"/>
        <v>510</v>
      </c>
      <c r="C511" s="20" t="s">
        <v>2237</v>
      </c>
      <c r="D511" s="9" t="s">
        <v>1338</v>
      </c>
      <c r="E511" s="8" t="s">
        <v>1015</v>
      </c>
      <c r="F511" s="3" t="s">
        <v>3319</v>
      </c>
      <c r="G511" s="7" t="s">
        <v>176</v>
      </c>
      <c r="H511" s="10" t="s">
        <v>3527</v>
      </c>
      <c r="I511" s="7" t="s">
        <v>4298</v>
      </c>
      <c r="J511" s="7" t="s">
        <v>2131</v>
      </c>
      <c r="K511" t="s">
        <v>4177</v>
      </c>
    </row>
    <row r="512" spans="1:11" ht="14.25">
      <c r="A512" s="6" t="e">
        <f>#REF!</f>
        <v>#REF!</v>
      </c>
      <c r="B512" s="7">
        <f t="shared" si="7"/>
        <v>511</v>
      </c>
      <c r="C512" s="20" t="s">
        <v>2237</v>
      </c>
      <c r="D512" s="9" t="s">
        <v>1340</v>
      </c>
      <c r="E512" s="8" t="s">
        <v>1015</v>
      </c>
      <c r="F512" s="3" t="s">
        <v>3319</v>
      </c>
      <c r="G512" s="7" t="s">
        <v>176</v>
      </c>
      <c r="H512" s="10" t="s">
        <v>3135</v>
      </c>
      <c r="I512" s="7" t="s">
        <v>2215</v>
      </c>
      <c r="J512" s="7" t="s">
        <v>3684</v>
      </c>
      <c r="K512" t="s">
        <v>4177</v>
      </c>
    </row>
    <row r="513" spans="1:11" ht="14.25">
      <c r="A513" s="6" t="e">
        <f>#REF!</f>
        <v>#REF!</v>
      </c>
      <c r="B513" s="7">
        <f t="shared" si="7"/>
        <v>512</v>
      </c>
      <c r="C513" s="20" t="s">
        <v>2237</v>
      </c>
      <c r="D513" s="9" t="s">
        <v>1341</v>
      </c>
      <c r="E513" s="8" t="s">
        <v>1015</v>
      </c>
      <c r="F513" s="3" t="s">
        <v>1780</v>
      </c>
      <c r="G513" s="7" t="s">
        <v>4636</v>
      </c>
      <c r="H513" s="10" t="s">
        <v>1118</v>
      </c>
      <c r="I513" s="7" t="s">
        <v>181</v>
      </c>
      <c r="J513" s="7" t="s">
        <v>4101</v>
      </c>
      <c r="K513" t="s">
        <v>4177</v>
      </c>
    </row>
    <row r="514" spans="1:11" ht="14.25">
      <c r="A514" s="6" t="e">
        <f>#REF!</f>
        <v>#REF!</v>
      </c>
      <c r="B514" s="7">
        <f t="shared" si="7"/>
        <v>513</v>
      </c>
      <c r="C514" s="20" t="s">
        <v>2237</v>
      </c>
      <c r="D514" s="9" t="s">
        <v>1342</v>
      </c>
      <c r="E514" s="8" t="s">
        <v>1015</v>
      </c>
      <c r="F514" s="3" t="s">
        <v>774</v>
      </c>
      <c r="G514" s="7" t="s">
        <v>3549</v>
      </c>
      <c r="H514" s="10" t="s">
        <v>853</v>
      </c>
      <c r="I514" s="7" t="s">
        <v>511</v>
      </c>
      <c r="J514" s="7" t="s">
        <v>3093</v>
      </c>
      <c r="K514" t="s">
        <v>4177</v>
      </c>
    </row>
    <row r="515" spans="1:11" ht="14.25">
      <c r="A515" s="6" t="e">
        <f>#REF!</f>
        <v>#REF!</v>
      </c>
      <c r="B515" s="7">
        <f aca="true" t="shared" si="8" ref="B515:B578">ROW(B514)</f>
        <v>514</v>
      </c>
      <c r="C515" s="20" t="s">
        <v>2237</v>
      </c>
      <c r="D515" s="9" t="s">
        <v>1343</v>
      </c>
      <c r="E515" s="8" t="s">
        <v>1015</v>
      </c>
      <c r="F515" s="3" t="s">
        <v>1780</v>
      </c>
      <c r="G515" s="7" t="s">
        <v>4636</v>
      </c>
      <c r="H515" s="10" t="s">
        <v>3378</v>
      </c>
      <c r="I515" s="7" t="s">
        <v>3539</v>
      </c>
      <c r="J515" s="7" t="s">
        <v>1693</v>
      </c>
      <c r="K515" t="s">
        <v>4177</v>
      </c>
    </row>
    <row r="516" spans="1:11" ht="14.25">
      <c r="A516" s="6" t="e">
        <f>#REF!</f>
        <v>#REF!</v>
      </c>
      <c r="B516" s="7">
        <f t="shared" si="8"/>
        <v>515</v>
      </c>
      <c r="C516" s="20" t="s">
        <v>2237</v>
      </c>
      <c r="D516" s="9" t="s">
        <v>1344</v>
      </c>
      <c r="E516" s="8" t="s">
        <v>1015</v>
      </c>
      <c r="F516" s="3" t="s">
        <v>1780</v>
      </c>
      <c r="G516" s="7" t="s">
        <v>4636</v>
      </c>
      <c r="H516" s="10" t="s">
        <v>3532</v>
      </c>
      <c r="I516" s="7" t="s">
        <v>1407</v>
      </c>
      <c r="J516" s="7" t="s">
        <v>580</v>
      </c>
      <c r="K516" t="s">
        <v>4177</v>
      </c>
    </row>
    <row r="517" spans="1:11" ht="14.25">
      <c r="A517" s="6" t="e">
        <f>#REF!</f>
        <v>#REF!</v>
      </c>
      <c r="B517" s="7">
        <f t="shared" si="8"/>
        <v>516</v>
      </c>
      <c r="C517" s="20" t="s">
        <v>2237</v>
      </c>
      <c r="D517" s="9" t="s">
        <v>1332</v>
      </c>
      <c r="E517" s="8" t="s">
        <v>1015</v>
      </c>
      <c r="F517" s="3" t="s">
        <v>3319</v>
      </c>
      <c r="G517" s="7" t="s">
        <v>176</v>
      </c>
      <c r="H517" s="10" t="s">
        <v>2155</v>
      </c>
      <c r="I517" s="7" t="s">
        <v>67</v>
      </c>
      <c r="J517" s="7" t="s">
        <v>4571</v>
      </c>
      <c r="K517" t="s">
        <v>4177</v>
      </c>
    </row>
    <row r="518" spans="1:11" ht="14.25">
      <c r="A518" s="6" t="e">
        <f>#REF!</f>
        <v>#REF!</v>
      </c>
      <c r="B518" s="7">
        <f t="shared" si="8"/>
        <v>517</v>
      </c>
      <c r="C518" s="20" t="s">
        <v>2237</v>
      </c>
      <c r="D518" s="9" t="s">
        <v>1334</v>
      </c>
      <c r="E518" s="8" t="s">
        <v>1015</v>
      </c>
      <c r="F518" s="3" t="s">
        <v>1780</v>
      </c>
      <c r="G518" s="7" t="s">
        <v>369</v>
      </c>
      <c r="H518" s="10" t="s">
        <v>2705</v>
      </c>
      <c r="I518" s="7" t="s">
        <v>1273</v>
      </c>
      <c r="J518" s="7" t="s">
        <v>1505</v>
      </c>
      <c r="K518" t="s">
        <v>4177</v>
      </c>
    </row>
    <row r="519" spans="1:11" ht="14.25">
      <c r="A519" s="6" t="e">
        <f>#REF!</f>
        <v>#REF!</v>
      </c>
      <c r="B519" s="7">
        <f t="shared" si="8"/>
        <v>518</v>
      </c>
      <c r="C519" s="20" t="s">
        <v>2237</v>
      </c>
      <c r="D519" s="9" t="s">
        <v>1333</v>
      </c>
      <c r="E519" s="8" t="s">
        <v>1015</v>
      </c>
      <c r="F519" s="3" t="s">
        <v>4100</v>
      </c>
      <c r="G519" s="7" t="s">
        <v>995</v>
      </c>
      <c r="H519" s="10" t="s">
        <v>3909</v>
      </c>
      <c r="I519" s="7" t="s">
        <v>1726</v>
      </c>
      <c r="J519" s="7" t="s">
        <v>1106</v>
      </c>
      <c r="K519" t="s">
        <v>4177</v>
      </c>
    </row>
    <row r="520" spans="1:11" ht="14.25">
      <c r="A520" s="6" t="e">
        <f>#REF!</f>
        <v>#REF!</v>
      </c>
      <c r="B520" s="7">
        <f t="shared" si="8"/>
        <v>519</v>
      </c>
      <c r="C520" s="20" t="s">
        <v>2237</v>
      </c>
      <c r="D520" s="9" t="s">
        <v>1354</v>
      </c>
      <c r="E520" s="8" t="s">
        <v>1015</v>
      </c>
      <c r="F520" s="3" t="s">
        <v>4100</v>
      </c>
      <c r="G520" s="7" t="s">
        <v>995</v>
      </c>
      <c r="H520" s="10" t="s">
        <v>4837</v>
      </c>
      <c r="I520" s="7" t="s">
        <v>154</v>
      </c>
      <c r="J520" s="7" t="s">
        <v>4750</v>
      </c>
      <c r="K520" t="s">
        <v>4177</v>
      </c>
    </row>
    <row r="521" spans="1:11" ht="14.25">
      <c r="A521" s="6" t="e">
        <f>#REF!</f>
        <v>#REF!</v>
      </c>
      <c r="B521" s="7">
        <f t="shared" si="8"/>
        <v>520</v>
      </c>
      <c r="C521" s="20" t="s">
        <v>2237</v>
      </c>
      <c r="D521" s="9" t="s">
        <v>1355</v>
      </c>
      <c r="E521" s="8" t="s">
        <v>1015</v>
      </c>
      <c r="F521" s="3" t="s">
        <v>2397</v>
      </c>
      <c r="G521" s="7" t="s">
        <v>1129</v>
      </c>
      <c r="H521" s="10" t="s">
        <v>1652</v>
      </c>
      <c r="I521" s="7" t="s">
        <v>4557</v>
      </c>
      <c r="J521" s="7" t="s">
        <v>202</v>
      </c>
      <c r="K521" t="s">
        <v>4177</v>
      </c>
    </row>
    <row r="522" spans="1:11" ht="14.25">
      <c r="A522" s="6" t="e">
        <f>#REF!</f>
        <v>#REF!</v>
      </c>
      <c r="B522" s="7">
        <f t="shared" si="8"/>
        <v>521</v>
      </c>
      <c r="C522" s="20" t="s">
        <v>2237</v>
      </c>
      <c r="D522" s="9" t="s">
        <v>1352</v>
      </c>
      <c r="E522" s="8" t="s">
        <v>1015</v>
      </c>
      <c r="F522" s="3" t="s">
        <v>2397</v>
      </c>
      <c r="G522" s="7" t="s">
        <v>1129</v>
      </c>
      <c r="H522" s="10" t="s">
        <v>4309</v>
      </c>
      <c r="I522" s="7" t="s">
        <v>3072</v>
      </c>
      <c r="J522" s="7" t="s">
        <v>1339</v>
      </c>
      <c r="K522" t="s">
        <v>4177</v>
      </c>
    </row>
    <row r="523" spans="1:11" ht="14.25">
      <c r="A523" s="6" t="e">
        <f>#REF!</f>
        <v>#REF!</v>
      </c>
      <c r="B523" s="7">
        <f t="shared" si="8"/>
        <v>522</v>
      </c>
      <c r="C523" s="20" t="s">
        <v>2237</v>
      </c>
      <c r="D523" s="9" t="s">
        <v>1353</v>
      </c>
      <c r="E523" s="8" t="s">
        <v>1015</v>
      </c>
      <c r="F523" s="3" t="s">
        <v>2397</v>
      </c>
      <c r="G523" s="7" t="s">
        <v>1129</v>
      </c>
      <c r="H523" s="10" t="s">
        <v>4699</v>
      </c>
      <c r="I523" s="7" t="s">
        <v>2858</v>
      </c>
      <c r="J523" s="7" t="s">
        <v>3318</v>
      </c>
      <c r="K523" t="s">
        <v>4177</v>
      </c>
    </row>
    <row r="524" spans="1:11" ht="14.25">
      <c r="A524" s="6" t="e">
        <f>#REF!</f>
        <v>#REF!</v>
      </c>
      <c r="B524" s="7">
        <f t="shared" si="8"/>
        <v>523</v>
      </c>
      <c r="C524" s="20" t="s">
        <v>2237</v>
      </c>
      <c r="D524" s="9" t="s">
        <v>1360</v>
      </c>
      <c r="E524" s="8" t="s">
        <v>1015</v>
      </c>
      <c r="F524" s="3" t="s">
        <v>2397</v>
      </c>
      <c r="G524" s="7" t="s">
        <v>1129</v>
      </c>
      <c r="H524" s="10" t="s">
        <v>240</v>
      </c>
      <c r="I524" s="7" t="s">
        <v>4856</v>
      </c>
      <c r="J524" s="7" t="s">
        <v>2941</v>
      </c>
      <c r="K524" t="s">
        <v>4177</v>
      </c>
    </row>
    <row r="525" spans="1:11" ht="14.25">
      <c r="A525" s="6" t="e">
        <f>#REF!</f>
        <v>#REF!</v>
      </c>
      <c r="B525" s="7">
        <f t="shared" si="8"/>
        <v>524</v>
      </c>
      <c r="C525" s="20" t="s">
        <v>2237</v>
      </c>
      <c r="D525" s="9" t="s">
        <v>1361</v>
      </c>
      <c r="E525" s="8" t="s">
        <v>1015</v>
      </c>
      <c r="F525" s="3" t="s">
        <v>2397</v>
      </c>
      <c r="G525" s="7" t="s">
        <v>1129</v>
      </c>
      <c r="H525" s="10" t="s">
        <v>215</v>
      </c>
      <c r="I525" s="7" t="s">
        <v>1004</v>
      </c>
      <c r="J525" s="7" t="s">
        <v>4335</v>
      </c>
      <c r="K525" t="s">
        <v>4177</v>
      </c>
    </row>
    <row r="526" spans="1:11" ht="14.25">
      <c r="A526" s="6" t="e">
        <f>#REF!</f>
        <v>#REF!</v>
      </c>
      <c r="B526" s="7">
        <f t="shared" si="8"/>
        <v>525</v>
      </c>
      <c r="C526" s="20" t="s">
        <v>2237</v>
      </c>
      <c r="D526" s="9" t="s">
        <v>1356</v>
      </c>
      <c r="E526" s="8" t="s">
        <v>1015</v>
      </c>
      <c r="F526" s="3" t="s">
        <v>2397</v>
      </c>
      <c r="G526" s="7" t="s">
        <v>1129</v>
      </c>
      <c r="H526" s="10" t="s">
        <v>3840</v>
      </c>
      <c r="I526" s="7" t="s">
        <v>1850</v>
      </c>
      <c r="J526" s="7" t="s">
        <v>1698</v>
      </c>
      <c r="K526" t="s">
        <v>4177</v>
      </c>
    </row>
    <row r="527" spans="1:11" ht="14.25">
      <c r="A527" s="6" t="e">
        <f>#REF!</f>
        <v>#REF!</v>
      </c>
      <c r="B527" s="7">
        <f t="shared" si="8"/>
        <v>526</v>
      </c>
      <c r="C527" s="20" t="s">
        <v>2237</v>
      </c>
      <c r="D527" s="9" t="s">
        <v>1351</v>
      </c>
      <c r="E527" s="8" t="s">
        <v>1015</v>
      </c>
      <c r="F527" s="3" t="s">
        <v>2387</v>
      </c>
      <c r="G527" s="7" t="s">
        <v>1983</v>
      </c>
      <c r="H527" s="10" t="s">
        <v>3281</v>
      </c>
      <c r="I527" s="7" t="s">
        <v>1138</v>
      </c>
      <c r="J527" s="7" t="s">
        <v>1928</v>
      </c>
      <c r="K527" t="s">
        <v>4177</v>
      </c>
    </row>
    <row r="528" spans="1:11" ht="14.25">
      <c r="A528" s="6" t="e">
        <f>#REF!</f>
        <v>#REF!</v>
      </c>
      <c r="B528" s="7">
        <f t="shared" si="8"/>
        <v>527</v>
      </c>
      <c r="C528" s="20" t="s">
        <v>2237</v>
      </c>
      <c r="D528" s="9" t="s">
        <v>1349</v>
      </c>
      <c r="E528" s="8" t="s">
        <v>1015</v>
      </c>
      <c r="F528" s="3" t="s">
        <v>2387</v>
      </c>
      <c r="G528" s="7" t="s">
        <v>1983</v>
      </c>
      <c r="H528" s="10" t="s">
        <v>219</v>
      </c>
      <c r="I528" s="7" t="s">
        <v>842</v>
      </c>
      <c r="J528" s="7" t="s">
        <v>3768</v>
      </c>
      <c r="K528" t="s">
        <v>4177</v>
      </c>
    </row>
    <row r="529" spans="1:11" ht="14.25">
      <c r="A529" s="6" t="e">
        <f>#REF!</f>
        <v>#REF!</v>
      </c>
      <c r="B529" s="7">
        <f t="shared" si="8"/>
        <v>528</v>
      </c>
      <c r="C529" s="20" t="s">
        <v>2237</v>
      </c>
      <c r="D529" s="9" t="s">
        <v>1348</v>
      </c>
      <c r="E529" s="8" t="s">
        <v>1015</v>
      </c>
      <c r="F529" s="3" t="s">
        <v>2387</v>
      </c>
      <c r="G529" s="7" t="s">
        <v>1983</v>
      </c>
      <c r="H529" s="10" t="s">
        <v>4025</v>
      </c>
      <c r="I529" s="7" t="s">
        <v>327</v>
      </c>
      <c r="J529" s="7" t="s">
        <v>1946</v>
      </c>
      <c r="K529" t="s">
        <v>4177</v>
      </c>
    </row>
    <row r="530" spans="1:11" ht="14.25">
      <c r="A530" s="6" t="e">
        <f>#REF!</f>
        <v>#REF!</v>
      </c>
      <c r="B530" s="7">
        <f t="shared" si="8"/>
        <v>529</v>
      </c>
      <c r="C530" s="20" t="s">
        <v>2237</v>
      </c>
      <c r="D530" s="9" t="s">
        <v>1347</v>
      </c>
      <c r="E530" s="8" t="s">
        <v>1015</v>
      </c>
      <c r="F530" s="3" t="s">
        <v>2387</v>
      </c>
      <c r="G530" s="7" t="s">
        <v>1983</v>
      </c>
      <c r="H530" s="10" t="s">
        <v>715</v>
      </c>
      <c r="I530" s="7" t="s">
        <v>3197</v>
      </c>
      <c r="J530" s="7" t="s">
        <v>28</v>
      </c>
      <c r="K530" t="s">
        <v>4177</v>
      </c>
    </row>
    <row r="531" spans="1:11" ht="14.25">
      <c r="A531" s="6" t="e">
        <f>#REF!</f>
        <v>#REF!</v>
      </c>
      <c r="B531" s="7">
        <f t="shared" si="8"/>
        <v>530</v>
      </c>
      <c r="C531" s="20" t="s">
        <v>2237</v>
      </c>
      <c r="D531" s="9" t="s">
        <v>1376</v>
      </c>
      <c r="E531" s="8" t="s">
        <v>1015</v>
      </c>
      <c r="F531" s="3" t="s">
        <v>2387</v>
      </c>
      <c r="G531" s="7" t="s">
        <v>1983</v>
      </c>
      <c r="H531" s="10" t="s">
        <v>3192</v>
      </c>
      <c r="I531" s="7" t="s">
        <v>3071</v>
      </c>
      <c r="J531" s="7" t="s">
        <v>1267</v>
      </c>
      <c r="K531" t="s">
        <v>4177</v>
      </c>
    </row>
    <row r="532" spans="1:11" ht="14.25">
      <c r="A532" s="6" t="e">
        <f>#REF!</f>
        <v>#REF!</v>
      </c>
      <c r="B532" s="7">
        <f t="shared" si="8"/>
        <v>531</v>
      </c>
      <c r="C532" s="20" t="s">
        <v>2237</v>
      </c>
      <c r="D532" s="9" t="s">
        <v>1378</v>
      </c>
      <c r="E532" s="8" t="s">
        <v>1015</v>
      </c>
      <c r="F532" s="3" t="s">
        <v>2387</v>
      </c>
      <c r="G532" s="7" t="s">
        <v>1983</v>
      </c>
      <c r="H532" s="10" t="s">
        <v>4580</v>
      </c>
      <c r="I532" s="7" t="s">
        <v>3910</v>
      </c>
      <c r="J532" s="7" t="s">
        <v>4881</v>
      </c>
      <c r="K532" t="s">
        <v>4177</v>
      </c>
    </row>
    <row r="533" spans="1:11" ht="14.25">
      <c r="A533" s="6" t="e">
        <f>#REF!</f>
        <v>#REF!</v>
      </c>
      <c r="B533" s="7">
        <f t="shared" si="8"/>
        <v>532</v>
      </c>
      <c r="C533" s="20" t="s">
        <v>2237</v>
      </c>
      <c r="D533" s="9" t="s">
        <v>1379</v>
      </c>
      <c r="E533" s="8" t="s">
        <v>1015</v>
      </c>
      <c r="F533" s="3" t="s">
        <v>1987</v>
      </c>
      <c r="G533" s="7" t="s">
        <v>4809</v>
      </c>
      <c r="H533" s="10" t="s">
        <v>211</v>
      </c>
      <c r="I533" s="7" t="s">
        <v>2831</v>
      </c>
      <c r="J533" s="7" t="s">
        <v>2652</v>
      </c>
      <c r="K533" t="s">
        <v>4177</v>
      </c>
    </row>
    <row r="534" spans="1:11" ht="14.25">
      <c r="A534" s="6" t="e">
        <f>#REF!</f>
        <v>#REF!</v>
      </c>
      <c r="B534" s="7">
        <f t="shared" si="8"/>
        <v>533</v>
      </c>
      <c r="C534" s="20" t="s">
        <v>2237</v>
      </c>
      <c r="D534" s="9" t="s">
        <v>1380</v>
      </c>
      <c r="E534" s="8" t="s">
        <v>1015</v>
      </c>
      <c r="F534" s="3" t="s">
        <v>1987</v>
      </c>
      <c r="G534" s="7" t="s">
        <v>4809</v>
      </c>
      <c r="H534" s="10" t="s">
        <v>3677</v>
      </c>
      <c r="I534" s="7" t="s">
        <v>4414</v>
      </c>
      <c r="J534" s="7" t="s">
        <v>2808</v>
      </c>
      <c r="K534" t="s">
        <v>4177</v>
      </c>
    </row>
    <row r="535" spans="1:11" ht="14.25">
      <c r="A535" s="6" t="e">
        <f>#REF!</f>
        <v>#REF!</v>
      </c>
      <c r="B535" s="7">
        <f t="shared" si="8"/>
        <v>534</v>
      </c>
      <c r="C535" s="20" t="s">
        <v>2237</v>
      </c>
      <c r="D535" s="9" t="s">
        <v>1373</v>
      </c>
      <c r="E535" s="8" t="s">
        <v>1015</v>
      </c>
      <c r="F535" s="3" t="s">
        <v>4563</v>
      </c>
      <c r="G535" s="7" t="s">
        <v>4797</v>
      </c>
      <c r="H535" s="10" t="s">
        <v>1154</v>
      </c>
      <c r="I535" s="7" t="s">
        <v>2078</v>
      </c>
      <c r="J535" s="7" t="s">
        <v>4320</v>
      </c>
      <c r="K535" t="s">
        <v>4177</v>
      </c>
    </row>
    <row r="536" spans="1:11" ht="14.25">
      <c r="A536" s="6" t="e">
        <f>#REF!</f>
        <v>#REF!</v>
      </c>
      <c r="B536" s="7">
        <f t="shared" si="8"/>
        <v>535</v>
      </c>
      <c r="C536" s="20" t="s">
        <v>2237</v>
      </c>
      <c r="D536" s="9" t="s">
        <v>1374</v>
      </c>
      <c r="E536" s="8" t="s">
        <v>1015</v>
      </c>
      <c r="F536" s="3" t="s">
        <v>1987</v>
      </c>
      <c r="G536" s="7" t="s">
        <v>4809</v>
      </c>
      <c r="H536" s="10" t="s">
        <v>2272</v>
      </c>
      <c r="I536" s="7" t="s">
        <v>429</v>
      </c>
      <c r="J536" s="7" t="s">
        <v>4889</v>
      </c>
      <c r="K536" t="s">
        <v>4177</v>
      </c>
    </row>
    <row r="537" spans="1:11" ht="14.25">
      <c r="A537" s="6" t="e">
        <f>#REF!</f>
        <v>#REF!</v>
      </c>
      <c r="B537" s="7">
        <f t="shared" si="8"/>
        <v>536</v>
      </c>
      <c r="C537" s="20" t="s">
        <v>2237</v>
      </c>
      <c r="D537" s="9" t="s">
        <v>1370</v>
      </c>
      <c r="E537" s="8" t="s">
        <v>1015</v>
      </c>
      <c r="F537" s="3" t="s">
        <v>774</v>
      </c>
      <c r="G537" s="7" t="s">
        <v>3549</v>
      </c>
      <c r="H537" s="10" t="s">
        <v>210</v>
      </c>
      <c r="I537" s="7" t="s">
        <v>4343</v>
      </c>
      <c r="J537" s="7" t="s">
        <v>744</v>
      </c>
      <c r="K537" t="s">
        <v>4177</v>
      </c>
    </row>
    <row r="538" spans="1:11" ht="26.25">
      <c r="A538" s="6" t="e">
        <f>#REF!</f>
        <v>#REF!</v>
      </c>
      <c r="B538" s="7">
        <f t="shared" si="8"/>
        <v>537</v>
      </c>
      <c r="C538" s="20" t="s">
        <v>2237</v>
      </c>
      <c r="D538" s="9" t="s">
        <v>1367</v>
      </c>
      <c r="E538" s="8" t="s">
        <v>1015</v>
      </c>
      <c r="F538" s="3" t="s">
        <v>1325</v>
      </c>
      <c r="G538" s="7" t="s">
        <v>4437</v>
      </c>
      <c r="H538" s="10" t="s">
        <v>3766</v>
      </c>
      <c r="I538" s="7" t="s">
        <v>505</v>
      </c>
      <c r="J538" s="7" t="s">
        <v>2810</v>
      </c>
      <c r="K538" t="s">
        <v>4177</v>
      </c>
    </row>
    <row r="539" spans="1:11" ht="26.25">
      <c r="A539" s="6" t="e">
        <f>#REF!</f>
        <v>#REF!</v>
      </c>
      <c r="B539" s="7">
        <f t="shared" si="8"/>
        <v>538</v>
      </c>
      <c r="C539" s="20" t="s">
        <v>2237</v>
      </c>
      <c r="D539" s="9" t="s">
        <v>1366</v>
      </c>
      <c r="E539" s="8" t="s">
        <v>1015</v>
      </c>
      <c r="F539" s="3" t="s">
        <v>1325</v>
      </c>
      <c r="G539" s="7" t="s">
        <v>4437</v>
      </c>
      <c r="H539" s="10" t="s">
        <v>3902</v>
      </c>
      <c r="I539" s="7" t="s">
        <v>4488</v>
      </c>
      <c r="J539" s="7" t="s">
        <v>3704</v>
      </c>
      <c r="K539" t="s">
        <v>4177</v>
      </c>
    </row>
    <row r="540" spans="1:11" ht="26.25">
      <c r="A540" s="6" t="e">
        <f>#REF!</f>
        <v>#REF!</v>
      </c>
      <c r="B540" s="7">
        <f t="shared" si="8"/>
        <v>539</v>
      </c>
      <c r="C540" s="20" t="s">
        <v>2237</v>
      </c>
      <c r="D540" s="9" t="s">
        <v>1369</v>
      </c>
      <c r="E540" s="8" t="s">
        <v>1015</v>
      </c>
      <c r="F540" s="3" t="s">
        <v>1325</v>
      </c>
      <c r="G540" s="7" t="s">
        <v>4437</v>
      </c>
      <c r="H540" s="10" t="s">
        <v>1163</v>
      </c>
      <c r="I540" s="7" t="s">
        <v>3288</v>
      </c>
      <c r="J540" s="7" t="s">
        <v>3793</v>
      </c>
      <c r="K540" t="s">
        <v>4177</v>
      </c>
    </row>
    <row r="541" spans="1:11" ht="26.25">
      <c r="A541" s="6" t="e">
        <f>#REF!</f>
        <v>#REF!</v>
      </c>
      <c r="B541" s="7">
        <f t="shared" si="8"/>
        <v>540</v>
      </c>
      <c r="C541" s="20" t="s">
        <v>2237</v>
      </c>
      <c r="D541" s="9" t="s">
        <v>1368</v>
      </c>
      <c r="E541" s="8" t="s">
        <v>1015</v>
      </c>
      <c r="F541" s="3" t="s">
        <v>1325</v>
      </c>
      <c r="G541" s="7" t="s">
        <v>4437</v>
      </c>
      <c r="H541" s="10" t="s">
        <v>4907</v>
      </c>
      <c r="I541" s="7" t="s">
        <v>3998</v>
      </c>
      <c r="J541" s="7" t="s">
        <v>126</v>
      </c>
      <c r="K541" t="s">
        <v>4177</v>
      </c>
    </row>
    <row r="542" spans="1:11" ht="26.25">
      <c r="A542" s="6" t="e">
        <f>#REF!</f>
        <v>#REF!</v>
      </c>
      <c r="B542" s="7">
        <f t="shared" si="8"/>
        <v>541</v>
      </c>
      <c r="C542" s="20" t="s">
        <v>2237</v>
      </c>
      <c r="D542" s="9" t="s">
        <v>1396</v>
      </c>
      <c r="E542" s="8" t="s">
        <v>1015</v>
      </c>
      <c r="F542" s="3" t="s">
        <v>1325</v>
      </c>
      <c r="G542" s="7" t="s">
        <v>4437</v>
      </c>
      <c r="H542" s="10" t="s">
        <v>4116</v>
      </c>
      <c r="I542" s="7" t="s">
        <v>3988</v>
      </c>
      <c r="J542" s="7" t="s">
        <v>1460</v>
      </c>
      <c r="K542" t="s">
        <v>4177</v>
      </c>
    </row>
    <row r="543" spans="1:11" ht="26.25">
      <c r="A543" s="6" t="e">
        <f>#REF!</f>
        <v>#REF!</v>
      </c>
      <c r="B543" s="7">
        <f t="shared" si="8"/>
        <v>542</v>
      </c>
      <c r="C543" s="20" t="s">
        <v>2237</v>
      </c>
      <c r="D543" s="9" t="s">
        <v>1397</v>
      </c>
      <c r="E543" s="8" t="s">
        <v>1015</v>
      </c>
      <c r="F543" s="3" t="s">
        <v>1325</v>
      </c>
      <c r="G543" s="7" t="s">
        <v>4437</v>
      </c>
      <c r="H543" s="10" t="s">
        <v>389</v>
      </c>
      <c r="I543" s="7" t="s">
        <v>2525</v>
      </c>
      <c r="J543" s="7" t="s">
        <v>413</v>
      </c>
      <c r="K543" t="s">
        <v>4177</v>
      </c>
    </row>
    <row r="544" spans="1:11" ht="14.25">
      <c r="A544" s="6" t="e">
        <f>#REF!</f>
        <v>#REF!</v>
      </c>
      <c r="B544" s="7">
        <f t="shared" si="8"/>
        <v>543</v>
      </c>
      <c r="C544" s="20" t="s">
        <v>2237</v>
      </c>
      <c r="D544" s="9" t="s">
        <v>1394</v>
      </c>
      <c r="E544" s="8" t="s">
        <v>1015</v>
      </c>
      <c r="F544" s="3" t="s">
        <v>1780</v>
      </c>
      <c r="G544" s="7" t="s">
        <v>369</v>
      </c>
      <c r="H544" s="10" t="s">
        <v>4564</v>
      </c>
      <c r="I544" s="7" t="s">
        <v>2938</v>
      </c>
      <c r="J544" s="7" t="s">
        <v>2072</v>
      </c>
      <c r="K544" t="s">
        <v>4177</v>
      </c>
    </row>
    <row r="545" spans="1:11" ht="14.25">
      <c r="A545" s="6" t="e">
        <f>#REF!</f>
        <v>#REF!</v>
      </c>
      <c r="B545" s="7">
        <f t="shared" si="8"/>
        <v>544</v>
      </c>
      <c r="C545" s="20" t="s">
        <v>2237</v>
      </c>
      <c r="D545" s="9" t="s">
        <v>1395</v>
      </c>
      <c r="E545" s="8" t="s">
        <v>1015</v>
      </c>
      <c r="F545" s="3" t="s">
        <v>2387</v>
      </c>
      <c r="G545" s="7" t="s">
        <v>1983</v>
      </c>
      <c r="H545" s="10" t="s">
        <v>3895</v>
      </c>
      <c r="I545" s="7" t="s">
        <v>2926</v>
      </c>
      <c r="J545" s="7" t="s">
        <v>2959</v>
      </c>
      <c r="K545" t="s">
        <v>4177</v>
      </c>
    </row>
    <row r="546" spans="1:11" ht="14.25">
      <c r="A546" s="6" t="e">
        <f>#REF!</f>
        <v>#REF!</v>
      </c>
      <c r="B546" s="7">
        <f t="shared" si="8"/>
        <v>545</v>
      </c>
      <c r="C546" s="20" t="s">
        <v>2237</v>
      </c>
      <c r="D546" s="9" t="s">
        <v>1393</v>
      </c>
      <c r="E546" s="8" t="s">
        <v>1015</v>
      </c>
      <c r="F546" s="3" t="s">
        <v>4331</v>
      </c>
      <c r="G546" s="7" t="s">
        <v>3515</v>
      </c>
      <c r="H546" s="10" t="s">
        <v>4192</v>
      </c>
      <c r="I546" s="7" t="s">
        <v>3268</v>
      </c>
      <c r="J546" s="7" t="s">
        <v>4425</v>
      </c>
      <c r="K546" t="s">
        <v>4177</v>
      </c>
    </row>
    <row r="547" spans="1:11" ht="14.25">
      <c r="A547" s="6" t="e">
        <f>#REF!</f>
        <v>#REF!</v>
      </c>
      <c r="B547" s="7">
        <f t="shared" si="8"/>
        <v>546</v>
      </c>
      <c r="C547" s="20" t="s">
        <v>2237</v>
      </c>
      <c r="D547" s="9" t="s">
        <v>1389</v>
      </c>
      <c r="E547" s="8" t="s">
        <v>1015</v>
      </c>
      <c r="F547" s="3" t="s">
        <v>774</v>
      </c>
      <c r="G547" s="7" t="s">
        <v>3549</v>
      </c>
      <c r="H547" s="10" t="s">
        <v>1628</v>
      </c>
      <c r="I547" s="7" t="s">
        <v>3630</v>
      </c>
      <c r="J547" s="7" t="s">
        <v>94</v>
      </c>
      <c r="K547" t="s">
        <v>4177</v>
      </c>
    </row>
    <row r="548" spans="1:11" ht="14.25">
      <c r="A548" s="6" t="e">
        <f>#REF!</f>
        <v>#REF!</v>
      </c>
      <c r="B548" s="7">
        <f t="shared" si="8"/>
        <v>547</v>
      </c>
      <c r="C548" s="20" t="s">
        <v>2237</v>
      </c>
      <c r="D548" s="9" t="s">
        <v>1388</v>
      </c>
      <c r="E548" s="8" t="s">
        <v>1015</v>
      </c>
      <c r="F548" s="3" t="s">
        <v>2832</v>
      </c>
      <c r="G548" s="7" t="s">
        <v>3513</v>
      </c>
      <c r="H548" s="10" t="s">
        <v>4854</v>
      </c>
      <c r="I548" s="7" t="s">
        <v>125</v>
      </c>
      <c r="J548" s="7" t="s">
        <v>236</v>
      </c>
      <c r="K548" t="s">
        <v>4177</v>
      </c>
    </row>
    <row r="549" spans="1:11" ht="14.25">
      <c r="A549" s="6" t="e">
        <f>#REF!</f>
        <v>#REF!</v>
      </c>
      <c r="B549" s="7">
        <f t="shared" si="8"/>
        <v>548</v>
      </c>
      <c r="C549" s="20" t="s">
        <v>2237</v>
      </c>
      <c r="D549" s="9" t="s">
        <v>1387</v>
      </c>
      <c r="E549" s="8" t="s">
        <v>1015</v>
      </c>
      <c r="F549" s="3" t="s">
        <v>2832</v>
      </c>
      <c r="G549" s="7" t="s">
        <v>3513</v>
      </c>
      <c r="H549" s="10" t="s">
        <v>408</v>
      </c>
      <c r="I549" s="7" t="s">
        <v>1450</v>
      </c>
      <c r="J549" s="7" t="s">
        <v>2848</v>
      </c>
      <c r="K549" t="s">
        <v>4177</v>
      </c>
    </row>
    <row r="550" spans="1:11" ht="14.25">
      <c r="A550" s="6" t="e">
        <f>#REF!</f>
        <v>#REF!</v>
      </c>
      <c r="B550" s="7">
        <f t="shared" si="8"/>
        <v>549</v>
      </c>
      <c r="C550" s="20" t="s">
        <v>2237</v>
      </c>
      <c r="D550" s="9" t="s">
        <v>1386</v>
      </c>
      <c r="E550" s="8" t="s">
        <v>1015</v>
      </c>
      <c r="F550" s="3" t="s">
        <v>4100</v>
      </c>
      <c r="G550" s="7" t="s">
        <v>995</v>
      </c>
      <c r="H550" s="10" t="s">
        <v>4618</v>
      </c>
      <c r="I550" s="7" t="s">
        <v>1079</v>
      </c>
      <c r="J550" s="7" t="s">
        <v>3576</v>
      </c>
      <c r="K550" t="s">
        <v>4177</v>
      </c>
    </row>
    <row r="551" spans="1:11" ht="14.25">
      <c r="A551" s="6" t="e">
        <f>#REF!</f>
        <v>#REF!</v>
      </c>
      <c r="B551" s="7">
        <f t="shared" si="8"/>
        <v>550</v>
      </c>
      <c r="C551" s="20" t="s">
        <v>2237</v>
      </c>
      <c r="D551" s="9" t="s">
        <v>1385</v>
      </c>
      <c r="E551" s="8" t="s">
        <v>1015</v>
      </c>
      <c r="F551" s="3" t="s">
        <v>4100</v>
      </c>
      <c r="G551" s="7" t="s">
        <v>3932</v>
      </c>
      <c r="H551" s="10" t="s">
        <v>2712</v>
      </c>
      <c r="I551" s="7" t="s">
        <v>1357</v>
      </c>
      <c r="J551" s="7" t="s">
        <v>3056</v>
      </c>
      <c r="K551" t="s">
        <v>4177</v>
      </c>
    </row>
    <row r="552" spans="1:11" ht="14.25">
      <c r="A552" s="6" t="e">
        <f>#REF!</f>
        <v>#REF!</v>
      </c>
      <c r="B552" s="7">
        <f t="shared" si="8"/>
        <v>551</v>
      </c>
      <c r="C552" s="20" t="s">
        <v>2237</v>
      </c>
      <c r="D552" s="9" t="s">
        <v>1384</v>
      </c>
      <c r="E552" s="8" t="s">
        <v>1015</v>
      </c>
      <c r="F552" s="3" t="s">
        <v>2832</v>
      </c>
      <c r="G552" s="7" t="s">
        <v>3513</v>
      </c>
      <c r="H552" s="10" t="s">
        <v>3705</v>
      </c>
      <c r="I552" s="7" t="s">
        <v>3614</v>
      </c>
      <c r="J552" s="7" t="s">
        <v>4098</v>
      </c>
      <c r="K552" t="s">
        <v>4177</v>
      </c>
    </row>
    <row r="553" spans="1:11" ht="14.25">
      <c r="A553" s="6" t="e">
        <f>#REF!</f>
        <v>#REF!</v>
      </c>
      <c r="B553" s="7">
        <f t="shared" si="8"/>
        <v>552</v>
      </c>
      <c r="C553" s="20" t="s">
        <v>2237</v>
      </c>
      <c r="D553" s="9" t="s">
        <v>1408</v>
      </c>
      <c r="E553" s="8" t="s">
        <v>1015</v>
      </c>
      <c r="F553" s="3" t="s">
        <v>2832</v>
      </c>
      <c r="G553" s="7" t="s">
        <v>3513</v>
      </c>
      <c r="H553" s="10" t="s">
        <v>1806</v>
      </c>
      <c r="I553" s="7" t="s">
        <v>3480</v>
      </c>
      <c r="J553" s="7" t="s">
        <v>993</v>
      </c>
      <c r="K553" t="s">
        <v>4177</v>
      </c>
    </row>
    <row r="554" spans="1:11" ht="14.25">
      <c r="A554" s="6" t="e">
        <f>#REF!</f>
        <v>#REF!</v>
      </c>
      <c r="B554" s="7">
        <f t="shared" si="8"/>
        <v>553</v>
      </c>
      <c r="C554" s="20" t="s">
        <v>2237</v>
      </c>
      <c r="D554" s="9" t="s">
        <v>1406</v>
      </c>
      <c r="E554" s="8" t="s">
        <v>1015</v>
      </c>
      <c r="F554" s="3" t="s">
        <v>2832</v>
      </c>
      <c r="G554" s="7" t="s">
        <v>3513</v>
      </c>
      <c r="H554" s="10" t="s">
        <v>1650</v>
      </c>
      <c r="I554" s="7" t="s">
        <v>3012</v>
      </c>
      <c r="J554" s="7" t="s">
        <v>4592</v>
      </c>
      <c r="K554" t="s">
        <v>4177</v>
      </c>
    </row>
    <row r="555" spans="1:11" ht="14.25">
      <c r="A555" s="6" t="e">
        <f>#REF!</f>
        <v>#REF!</v>
      </c>
      <c r="B555" s="7">
        <f t="shared" si="8"/>
        <v>554</v>
      </c>
      <c r="C555" s="20" t="s">
        <v>2237</v>
      </c>
      <c r="D555" s="9" t="s">
        <v>1404</v>
      </c>
      <c r="E555" s="8" t="s">
        <v>1015</v>
      </c>
      <c r="F555" s="3" t="s">
        <v>774</v>
      </c>
      <c r="G555" s="7" t="s">
        <v>3549</v>
      </c>
      <c r="H555" s="10" t="s">
        <v>2137</v>
      </c>
      <c r="I555" s="7" t="s">
        <v>2731</v>
      </c>
      <c r="J555" s="7" t="s">
        <v>3875</v>
      </c>
      <c r="K555" t="s">
        <v>4177</v>
      </c>
    </row>
    <row r="556" spans="1:11" ht="14.25">
      <c r="A556" s="3" t="e">
        <f>#REF!</f>
        <v>#REF!</v>
      </c>
      <c r="B556" s="7">
        <f t="shared" si="8"/>
        <v>555</v>
      </c>
      <c r="C556" s="20" t="s">
        <v>2237</v>
      </c>
      <c r="D556" s="9" t="s">
        <v>1402</v>
      </c>
      <c r="E556" s="8" t="s">
        <v>1015</v>
      </c>
      <c r="F556" s="3" t="s">
        <v>774</v>
      </c>
      <c r="G556" s="7" t="s">
        <v>3549</v>
      </c>
      <c r="H556" s="10" t="s">
        <v>2840</v>
      </c>
      <c r="I556" s="7" t="s">
        <v>4633</v>
      </c>
      <c r="J556" s="7" t="s">
        <v>36</v>
      </c>
      <c r="K556" t="s">
        <v>4177</v>
      </c>
    </row>
    <row r="557" spans="1:11" ht="14.25">
      <c r="A557" s="3" t="e">
        <f>#REF!</f>
        <v>#REF!</v>
      </c>
      <c r="B557" s="7">
        <f t="shared" si="8"/>
        <v>556</v>
      </c>
      <c r="C557" s="20" t="s">
        <v>2237</v>
      </c>
      <c r="D557" s="9" t="s">
        <v>1411</v>
      </c>
      <c r="E557" s="8" t="s">
        <v>1015</v>
      </c>
      <c r="F557" s="3" t="s">
        <v>1780</v>
      </c>
      <c r="G557" s="7" t="s">
        <v>3948</v>
      </c>
      <c r="H557" s="10" t="s">
        <v>2065</v>
      </c>
      <c r="I557" s="7" t="s">
        <v>4088</v>
      </c>
      <c r="J557" s="7" t="s">
        <v>2883</v>
      </c>
      <c r="K557" t="s">
        <v>4177</v>
      </c>
    </row>
    <row r="558" spans="1:11" ht="14.25">
      <c r="A558" s="3" t="e">
        <f>#REF!</f>
        <v>#REF!</v>
      </c>
      <c r="B558" s="7">
        <f t="shared" si="8"/>
        <v>557</v>
      </c>
      <c r="C558" s="20" t="s">
        <v>2237</v>
      </c>
      <c r="D558" s="9" t="s">
        <v>1409</v>
      </c>
      <c r="E558" s="8" t="s">
        <v>1015</v>
      </c>
      <c r="F558" s="3" t="s">
        <v>2832</v>
      </c>
      <c r="G558" s="7" t="s">
        <v>3513</v>
      </c>
      <c r="H558" s="10" t="s">
        <v>4434</v>
      </c>
      <c r="I558" s="7" t="s">
        <v>4842</v>
      </c>
      <c r="J558" s="7" t="s">
        <v>4140</v>
      </c>
      <c r="K558" t="s">
        <v>4177</v>
      </c>
    </row>
    <row r="559" spans="1:11" ht="14.25">
      <c r="A559" s="3" t="e">
        <f>#REF!</f>
        <v>#REF!</v>
      </c>
      <c r="B559" s="7">
        <f t="shared" si="8"/>
        <v>558</v>
      </c>
      <c r="C559" s="20" t="s">
        <v>2237</v>
      </c>
      <c r="D559" s="9" t="s">
        <v>1410</v>
      </c>
      <c r="E559" s="8" t="s">
        <v>1015</v>
      </c>
      <c r="F559" s="3" t="s">
        <v>4100</v>
      </c>
      <c r="G559" s="7" t="s">
        <v>3932</v>
      </c>
      <c r="H559" s="10" t="s">
        <v>2882</v>
      </c>
      <c r="I559" s="7" t="s">
        <v>3901</v>
      </c>
      <c r="J559" s="7" t="s">
        <v>4806</v>
      </c>
      <c r="K559" t="s">
        <v>4177</v>
      </c>
    </row>
    <row r="560" spans="1:11" ht="14.25">
      <c r="A560" s="3" t="e">
        <f>#REF!</f>
        <v>#REF!</v>
      </c>
      <c r="B560" s="7">
        <f t="shared" si="8"/>
        <v>559</v>
      </c>
      <c r="C560" s="20" t="s">
        <v>2237</v>
      </c>
      <c r="D560" s="9" t="s">
        <v>1414</v>
      </c>
      <c r="E560" s="8" t="s">
        <v>1015</v>
      </c>
      <c r="F560" s="3" t="s">
        <v>4882</v>
      </c>
      <c r="G560" s="7" t="s">
        <v>4217</v>
      </c>
      <c r="H560" s="10" t="s">
        <v>3261</v>
      </c>
      <c r="I560" s="7" t="s">
        <v>325</v>
      </c>
      <c r="J560" s="7" t="s">
        <v>4544</v>
      </c>
      <c r="K560" t="s">
        <v>4177</v>
      </c>
    </row>
    <row r="561" spans="1:11" ht="14.25">
      <c r="A561" s="3" t="e">
        <f>#REF!</f>
        <v>#REF!</v>
      </c>
      <c r="B561" s="7">
        <f t="shared" si="8"/>
        <v>560</v>
      </c>
      <c r="C561" s="20" t="s">
        <v>2237</v>
      </c>
      <c r="D561" s="9" t="s">
        <v>1415</v>
      </c>
      <c r="E561" s="8" t="s">
        <v>1015</v>
      </c>
      <c r="F561" s="3" t="s">
        <v>4882</v>
      </c>
      <c r="G561" s="7" t="s">
        <v>4217</v>
      </c>
      <c r="H561" s="10" t="s">
        <v>1017</v>
      </c>
      <c r="I561" s="7" t="s">
        <v>4915</v>
      </c>
      <c r="J561" s="7" t="s">
        <v>1524</v>
      </c>
      <c r="K561" t="s">
        <v>4177</v>
      </c>
    </row>
    <row r="562" spans="1:11" ht="14.25">
      <c r="A562" s="3" t="e">
        <f>#REF!</f>
        <v>#REF!</v>
      </c>
      <c r="B562" s="7">
        <f t="shared" si="8"/>
        <v>561</v>
      </c>
      <c r="C562" s="20" t="s">
        <v>2237</v>
      </c>
      <c r="D562" s="9" t="s">
        <v>1412</v>
      </c>
      <c r="E562" s="8" t="s">
        <v>1015</v>
      </c>
      <c r="F562" s="3" t="s">
        <v>4882</v>
      </c>
      <c r="G562" s="7" t="s">
        <v>4217</v>
      </c>
      <c r="H562" s="10" t="s">
        <v>1633</v>
      </c>
      <c r="I562" s="7" t="s">
        <v>3520</v>
      </c>
      <c r="J562" s="7" t="s">
        <v>2972</v>
      </c>
      <c r="K562" t="s">
        <v>4177</v>
      </c>
    </row>
    <row r="563" spans="1:11" ht="14.25">
      <c r="A563" s="3" t="e">
        <f>#REF!</f>
        <v>#REF!</v>
      </c>
      <c r="B563" s="7">
        <f t="shared" si="8"/>
        <v>562</v>
      </c>
      <c r="C563" s="20" t="s">
        <v>2237</v>
      </c>
      <c r="D563" s="9" t="s">
        <v>1413</v>
      </c>
      <c r="E563" s="8" t="s">
        <v>1015</v>
      </c>
      <c r="F563" s="3" t="s">
        <v>4882</v>
      </c>
      <c r="G563" s="7" t="s">
        <v>140</v>
      </c>
      <c r="H563" s="10" t="s">
        <v>1048</v>
      </c>
      <c r="I563" s="7" t="s">
        <v>859</v>
      </c>
      <c r="J563" s="7" t="s">
        <v>3823</v>
      </c>
      <c r="K563" t="s">
        <v>4177</v>
      </c>
    </row>
    <row r="564" spans="1:11" ht="14.25">
      <c r="A564" s="3" t="e">
        <f>#REF!</f>
        <v>#REF!</v>
      </c>
      <c r="B564" s="7">
        <f t="shared" si="8"/>
        <v>563</v>
      </c>
      <c r="C564" s="20" t="s">
        <v>2237</v>
      </c>
      <c r="D564" s="9" t="s">
        <v>1418</v>
      </c>
      <c r="E564" s="8" t="s">
        <v>1015</v>
      </c>
      <c r="F564" s="3" t="s">
        <v>4882</v>
      </c>
      <c r="G564" s="7" t="s">
        <v>140</v>
      </c>
      <c r="H564" s="10" t="s">
        <v>4690</v>
      </c>
      <c r="I564" s="7" t="s">
        <v>2973</v>
      </c>
      <c r="J564" s="7" t="s">
        <v>3927</v>
      </c>
      <c r="K564" t="s">
        <v>4177</v>
      </c>
    </row>
    <row r="565" spans="1:11" ht="14.25">
      <c r="A565" s="6" t="e">
        <f>#REF!</f>
        <v>#REF!</v>
      </c>
      <c r="B565" s="7">
        <f t="shared" si="8"/>
        <v>564</v>
      </c>
      <c r="C565" s="20" t="s">
        <v>2237</v>
      </c>
      <c r="D565" s="9" t="s">
        <v>3444</v>
      </c>
      <c r="E565" s="8" t="s">
        <v>3839</v>
      </c>
      <c r="F565" s="3" t="s">
        <v>4181</v>
      </c>
      <c r="G565" s="7" t="s">
        <v>1978</v>
      </c>
      <c r="H565" s="10" t="s">
        <v>3097</v>
      </c>
      <c r="I565" s="7" t="s">
        <v>19</v>
      </c>
      <c r="J565" s="7" t="s">
        <v>4542</v>
      </c>
      <c r="K565" t="s">
        <v>4177</v>
      </c>
    </row>
    <row r="566" spans="1:11" ht="14.25">
      <c r="A566" s="6" t="e">
        <f>#REF!</f>
        <v>#REF!</v>
      </c>
      <c r="B566" s="7">
        <f t="shared" si="8"/>
        <v>565</v>
      </c>
      <c r="C566" s="20" t="s">
        <v>2237</v>
      </c>
      <c r="D566" s="9" t="s">
        <v>3406</v>
      </c>
      <c r="E566" s="8" t="s">
        <v>3839</v>
      </c>
      <c r="F566" s="3" t="s">
        <v>4181</v>
      </c>
      <c r="G566" s="7" t="s">
        <v>1978</v>
      </c>
      <c r="H566" s="10" t="s">
        <v>1401</v>
      </c>
      <c r="I566" s="7" t="s">
        <v>208</v>
      </c>
      <c r="J566" s="7" t="s">
        <v>1177</v>
      </c>
      <c r="K566" t="s">
        <v>4177</v>
      </c>
    </row>
    <row r="567" spans="1:11" ht="14.25">
      <c r="A567" s="6" t="e">
        <f>#REF!</f>
        <v>#REF!</v>
      </c>
      <c r="B567" s="7">
        <f t="shared" si="8"/>
        <v>566</v>
      </c>
      <c r="C567" s="20" t="s">
        <v>2237</v>
      </c>
      <c r="D567" s="9" t="s">
        <v>3407</v>
      </c>
      <c r="E567" s="8" t="s">
        <v>3839</v>
      </c>
      <c r="F567" s="3" t="s">
        <v>4065</v>
      </c>
      <c r="G567" s="7" t="s">
        <v>261</v>
      </c>
      <c r="H567" s="10" t="s">
        <v>4485</v>
      </c>
      <c r="I567" s="7" t="s">
        <v>4474</v>
      </c>
      <c r="J567" s="7" t="s">
        <v>1530</v>
      </c>
      <c r="K567" t="s">
        <v>4177</v>
      </c>
    </row>
    <row r="568" spans="1:11" ht="14.25">
      <c r="A568" s="6" t="e">
        <f>#REF!</f>
        <v>#REF!</v>
      </c>
      <c r="B568" s="7">
        <f t="shared" si="8"/>
        <v>567</v>
      </c>
      <c r="C568" s="20" t="s">
        <v>2237</v>
      </c>
      <c r="D568" s="9" t="s">
        <v>3404</v>
      </c>
      <c r="E568" s="8" t="s">
        <v>3839</v>
      </c>
      <c r="F568" s="3" t="s">
        <v>4065</v>
      </c>
      <c r="G568" s="7" t="s">
        <v>4238</v>
      </c>
      <c r="H568" s="10" t="s">
        <v>2553</v>
      </c>
      <c r="I568" s="7" t="s">
        <v>979</v>
      </c>
      <c r="J568" s="7" t="s">
        <v>3402</v>
      </c>
      <c r="K568" t="s">
        <v>4177</v>
      </c>
    </row>
    <row r="569" spans="1:11" ht="14.25">
      <c r="A569" s="6" t="e">
        <f>#REF!</f>
        <v>#REF!</v>
      </c>
      <c r="B569" s="7">
        <f t="shared" si="8"/>
        <v>568</v>
      </c>
      <c r="C569" s="20" t="s">
        <v>2237</v>
      </c>
      <c r="D569" s="9" t="s">
        <v>3405</v>
      </c>
      <c r="E569" s="8" t="s">
        <v>3839</v>
      </c>
      <c r="F569" s="3" t="s">
        <v>4065</v>
      </c>
      <c r="G569" s="7" t="s">
        <v>4238</v>
      </c>
      <c r="H569" s="10" t="s">
        <v>2285</v>
      </c>
      <c r="I569" s="7" t="s">
        <v>4704</v>
      </c>
      <c r="J569" s="7" t="s">
        <v>2636</v>
      </c>
      <c r="K569" t="s">
        <v>4177</v>
      </c>
    </row>
    <row r="570" spans="1:11" ht="14.25">
      <c r="A570" s="6" t="e">
        <f>#REF!</f>
        <v>#REF!</v>
      </c>
      <c r="B570" s="7">
        <f t="shared" si="8"/>
        <v>569</v>
      </c>
      <c r="C570" s="20" t="s">
        <v>2237</v>
      </c>
      <c r="D570" s="9" t="s">
        <v>3401</v>
      </c>
      <c r="E570" s="8" t="s">
        <v>3839</v>
      </c>
      <c r="F570" s="3" t="s">
        <v>4065</v>
      </c>
      <c r="G570" s="7" t="s">
        <v>4238</v>
      </c>
      <c r="H570" s="10" t="s">
        <v>3335</v>
      </c>
      <c r="I570" s="7" t="s">
        <v>3627</v>
      </c>
      <c r="J570" s="7" t="s">
        <v>3047</v>
      </c>
      <c r="K570" t="s">
        <v>4177</v>
      </c>
    </row>
    <row r="571" spans="1:11" ht="14.25">
      <c r="A571" s="6" t="e">
        <f>#REF!</f>
        <v>#REF!</v>
      </c>
      <c r="B571" s="7">
        <f t="shared" si="8"/>
        <v>570</v>
      </c>
      <c r="C571" s="20" t="s">
        <v>2237</v>
      </c>
      <c r="D571" s="9" t="s">
        <v>3403</v>
      </c>
      <c r="E571" s="8" t="s">
        <v>3839</v>
      </c>
      <c r="F571" s="3" t="s">
        <v>4065</v>
      </c>
      <c r="G571" s="7" t="s">
        <v>261</v>
      </c>
      <c r="H571" s="10" t="s">
        <v>1300</v>
      </c>
      <c r="I571" s="7" t="s">
        <v>4130</v>
      </c>
      <c r="J571" s="7" t="s">
        <v>1315</v>
      </c>
      <c r="K571" t="s">
        <v>4177</v>
      </c>
    </row>
    <row r="572" spans="1:11" ht="14.25">
      <c r="A572" s="6" t="e">
        <f>#REF!</f>
        <v>#REF!</v>
      </c>
      <c r="B572" s="7">
        <f t="shared" si="8"/>
        <v>571</v>
      </c>
      <c r="C572" s="20" t="s">
        <v>2237</v>
      </c>
      <c r="D572" s="9" t="s">
        <v>3398</v>
      </c>
      <c r="E572" s="8" t="s">
        <v>3839</v>
      </c>
      <c r="F572" s="3" t="s">
        <v>4065</v>
      </c>
      <c r="G572" s="7" t="s">
        <v>4238</v>
      </c>
      <c r="H572" s="10" t="s">
        <v>4022</v>
      </c>
      <c r="I572" s="7" t="s">
        <v>4497</v>
      </c>
      <c r="J572" s="7" t="s">
        <v>4590</v>
      </c>
      <c r="K572" t="s">
        <v>4177</v>
      </c>
    </row>
    <row r="573" spans="1:11" ht="14.25">
      <c r="A573" s="6" t="e">
        <f>#REF!</f>
        <v>#REF!</v>
      </c>
      <c r="B573" s="7">
        <f t="shared" si="8"/>
        <v>572</v>
      </c>
      <c r="C573" s="20" t="s">
        <v>2237</v>
      </c>
      <c r="D573" s="9" t="s">
        <v>3399</v>
      </c>
      <c r="E573" s="8" t="s">
        <v>3839</v>
      </c>
      <c r="F573" s="3" t="s">
        <v>4065</v>
      </c>
      <c r="G573" s="7" t="s">
        <v>4238</v>
      </c>
      <c r="H573" s="10" t="s">
        <v>118</v>
      </c>
      <c r="I573" s="7" t="s">
        <v>2214</v>
      </c>
      <c r="J573" s="7" t="s">
        <v>3239</v>
      </c>
      <c r="K573" t="s">
        <v>4177</v>
      </c>
    </row>
    <row r="574" spans="1:11" ht="14.25">
      <c r="A574" s="6" t="e">
        <f>#REF!</f>
        <v>#REF!</v>
      </c>
      <c r="B574" s="7">
        <f t="shared" si="8"/>
        <v>573</v>
      </c>
      <c r="C574" s="20" t="s">
        <v>2237</v>
      </c>
      <c r="D574" s="9" t="s">
        <v>3411</v>
      </c>
      <c r="E574" s="8" t="s">
        <v>3839</v>
      </c>
      <c r="F574" s="3" t="s">
        <v>1780</v>
      </c>
      <c r="G574" s="7" t="s">
        <v>369</v>
      </c>
      <c r="H574" s="10" t="s">
        <v>579</v>
      </c>
      <c r="I574" s="7" t="s">
        <v>2247</v>
      </c>
      <c r="J574" s="7" t="s">
        <v>4077</v>
      </c>
      <c r="K574" t="s">
        <v>4177</v>
      </c>
    </row>
    <row r="575" spans="1:11" ht="14.25">
      <c r="A575" s="6" t="e">
        <f>#REF!</f>
        <v>#REF!</v>
      </c>
      <c r="B575" s="7">
        <f t="shared" si="8"/>
        <v>574</v>
      </c>
      <c r="C575" s="20" t="s">
        <v>2237</v>
      </c>
      <c r="D575" s="9" t="s">
        <v>3410</v>
      </c>
      <c r="E575" s="8" t="s">
        <v>3839</v>
      </c>
      <c r="F575" s="3" t="s">
        <v>4065</v>
      </c>
      <c r="G575" s="7" t="s">
        <v>4238</v>
      </c>
      <c r="H575" s="10" t="s">
        <v>951</v>
      </c>
      <c r="I575" s="7" t="s">
        <v>1725</v>
      </c>
      <c r="J575" s="7" t="s">
        <v>4858</v>
      </c>
      <c r="K575" t="s">
        <v>4177</v>
      </c>
    </row>
    <row r="576" spans="1:11" ht="14.25">
      <c r="A576" s="6" t="e">
        <f>#REF!</f>
        <v>#REF!</v>
      </c>
      <c r="B576" s="7">
        <f t="shared" si="8"/>
        <v>575</v>
      </c>
      <c r="C576" s="20" t="s">
        <v>2237</v>
      </c>
      <c r="D576" s="9" t="s">
        <v>3409</v>
      </c>
      <c r="E576" s="8" t="s">
        <v>3839</v>
      </c>
      <c r="F576" s="3" t="s">
        <v>4065</v>
      </c>
      <c r="G576" s="7" t="s">
        <v>4238</v>
      </c>
      <c r="H576" s="10" t="s">
        <v>206</v>
      </c>
      <c r="I576" s="7" t="s">
        <v>121</v>
      </c>
      <c r="J576" s="7" t="s">
        <v>1565</v>
      </c>
      <c r="K576" t="s">
        <v>4177</v>
      </c>
    </row>
    <row r="577" spans="1:11" ht="14.25">
      <c r="A577" s="6" t="e">
        <f>#REF!</f>
        <v>#REF!</v>
      </c>
      <c r="B577" s="7">
        <f t="shared" si="8"/>
        <v>576</v>
      </c>
      <c r="C577" s="20" t="s">
        <v>2237</v>
      </c>
      <c r="D577" s="9" t="s">
        <v>3416</v>
      </c>
      <c r="E577" s="8" t="s">
        <v>3839</v>
      </c>
      <c r="F577" s="3" t="s">
        <v>4065</v>
      </c>
      <c r="G577" s="7" t="s">
        <v>4238</v>
      </c>
      <c r="H577" s="10" t="s">
        <v>1108</v>
      </c>
      <c r="I577" s="7" t="s">
        <v>4539</v>
      </c>
      <c r="J577" s="7" t="s">
        <v>286</v>
      </c>
      <c r="K577" t="s">
        <v>4177</v>
      </c>
    </row>
    <row r="578" spans="1:11" ht="14.25">
      <c r="A578" s="6" t="e">
        <f>#REF!</f>
        <v>#REF!</v>
      </c>
      <c r="B578" s="7">
        <f t="shared" si="8"/>
        <v>577</v>
      </c>
      <c r="C578" s="20" t="s">
        <v>2237</v>
      </c>
      <c r="D578" s="9" t="s">
        <v>3418</v>
      </c>
      <c r="E578" s="8" t="s">
        <v>3839</v>
      </c>
      <c r="F578" s="3" t="s">
        <v>4065</v>
      </c>
      <c r="G578" s="7" t="s">
        <v>4238</v>
      </c>
      <c r="H578" s="10" t="s">
        <v>4293</v>
      </c>
      <c r="I578" s="7" t="s">
        <v>2330</v>
      </c>
      <c r="J578" s="7" t="s">
        <v>530</v>
      </c>
      <c r="K578" t="s">
        <v>4177</v>
      </c>
    </row>
    <row r="579" spans="1:11" ht="14.25">
      <c r="A579" s="6" t="e">
        <f>#REF!</f>
        <v>#REF!</v>
      </c>
      <c r="B579" s="7">
        <f aca="true" t="shared" si="9" ref="B579:B642">ROW(B578)</f>
        <v>578</v>
      </c>
      <c r="C579" s="20" t="s">
        <v>2237</v>
      </c>
      <c r="D579" s="9" t="s">
        <v>3420</v>
      </c>
      <c r="E579" s="8" t="s">
        <v>3839</v>
      </c>
      <c r="F579" s="3" t="s">
        <v>4065</v>
      </c>
      <c r="G579" s="7" t="s">
        <v>4238</v>
      </c>
      <c r="H579" s="10" t="s">
        <v>4061</v>
      </c>
      <c r="I579" s="7" t="s">
        <v>1028</v>
      </c>
      <c r="J579" s="7" t="s">
        <v>713</v>
      </c>
      <c r="K579" t="s">
        <v>4177</v>
      </c>
    </row>
    <row r="580" spans="1:11" ht="14.25">
      <c r="A580" s="6" t="e">
        <f>#REF!</f>
        <v>#REF!</v>
      </c>
      <c r="B580" s="7">
        <f t="shared" si="9"/>
        <v>579</v>
      </c>
      <c r="C580" s="20" t="s">
        <v>2237</v>
      </c>
      <c r="D580" s="9" t="s">
        <v>3421</v>
      </c>
      <c r="E580" s="8" t="s">
        <v>3839</v>
      </c>
      <c r="F580" s="3" t="s">
        <v>4065</v>
      </c>
      <c r="G580" s="7" t="s">
        <v>4238</v>
      </c>
      <c r="H580" s="10" t="s">
        <v>3366</v>
      </c>
      <c r="I580" s="7" t="s">
        <v>2114</v>
      </c>
      <c r="J580" s="7" t="s">
        <v>2376</v>
      </c>
      <c r="K580" t="s">
        <v>4177</v>
      </c>
    </row>
    <row r="581" spans="1:11" ht="14.25">
      <c r="A581" s="6" t="e">
        <f>#REF!</f>
        <v>#REF!</v>
      </c>
      <c r="B581" s="7">
        <f t="shared" si="9"/>
        <v>580</v>
      </c>
      <c r="C581" s="20" t="s">
        <v>2237</v>
      </c>
      <c r="D581" s="9" t="s">
        <v>3413</v>
      </c>
      <c r="E581" s="8" t="s">
        <v>3839</v>
      </c>
      <c r="F581" s="3" t="s">
        <v>3319</v>
      </c>
      <c r="G581" s="7" t="s">
        <v>176</v>
      </c>
      <c r="H581" s="10" t="s">
        <v>1517</v>
      </c>
      <c r="I581" s="7" t="s">
        <v>3969</v>
      </c>
      <c r="J581" s="7" t="s">
        <v>3024</v>
      </c>
      <c r="K581" t="s">
        <v>4177</v>
      </c>
    </row>
    <row r="582" spans="1:11" ht="14.25">
      <c r="A582" s="6" t="e">
        <f>#REF!</f>
        <v>#REF!</v>
      </c>
      <c r="B582" s="7">
        <f t="shared" si="9"/>
        <v>581</v>
      </c>
      <c r="C582" s="20" t="s">
        <v>2237</v>
      </c>
      <c r="D582" s="9" t="s">
        <v>3414</v>
      </c>
      <c r="E582" s="8" t="s">
        <v>3839</v>
      </c>
      <c r="F582" s="3" t="s">
        <v>3319</v>
      </c>
      <c r="G582" s="7" t="s">
        <v>176</v>
      </c>
      <c r="H582" s="10" t="s">
        <v>1143</v>
      </c>
      <c r="I582" s="7" t="s">
        <v>1864</v>
      </c>
      <c r="J582" s="7" t="s">
        <v>4281</v>
      </c>
      <c r="K582" t="s">
        <v>4177</v>
      </c>
    </row>
    <row r="583" spans="1:11" ht="14.25">
      <c r="A583" s="6" t="e">
        <f>#REF!</f>
        <v>#REF!</v>
      </c>
      <c r="B583" s="7">
        <f t="shared" si="9"/>
        <v>582</v>
      </c>
      <c r="C583" s="20" t="s">
        <v>2237</v>
      </c>
      <c r="D583" s="9" t="s">
        <v>3415</v>
      </c>
      <c r="E583" s="8" t="s">
        <v>3839</v>
      </c>
      <c r="F583" s="3" t="s">
        <v>3319</v>
      </c>
      <c r="G583" s="7" t="s">
        <v>176</v>
      </c>
      <c r="H583" s="10" t="s">
        <v>391</v>
      </c>
      <c r="I583" s="7" t="s">
        <v>3968</v>
      </c>
      <c r="J583" s="7" t="s">
        <v>1044</v>
      </c>
      <c r="K583" t="s">
        <v>4177</v>
      </c>
    </row>
    <row r="584" spans="1:11" ht="14.25">
      <c r="A584" s="6" t="e">
        <f>#REF!</f>
        <v>#REF!</v>
      </c>
      <c r="B584" s="7">
        <f t="shared" si="9"/>
        <v>583</v>
      </c>
      <c r="C584" s="20" t="s">
        <v>2237</v>
      </c>
      <c r="D584" s="9" t="s">
        <v>3429</v>
      </c>
      <c r="E584" s="8" t="s">
        <v>3839</v>
      </c>
      <c r="F584" s="3" t="s">
        <v>3319</v>
      </c>
      <c r="G584" s="7" t="s">
        <v>176</v>
      </c>
      <c r="H584" s="10" t="s">
        <v>4852</v>
      </c>
      <c r="I584" s="7" t="s">
        <v>2153</v>
      </c>
      <c r="J584" s="7" t="s">
        <v>4653</v>
      </c>
      <c r="K584" t="s">
        <v>4177</v>
      </c>
    </row>
    <row r="585" spans="1:11" ht="14.25">
      <c r="A585" s="6" t="e">
        <f>#REF!</f>
        <v>#REF!</v>
      </c>
      <c r="B585" s="7">
        <f t="shared" si="9"/>
        <v>584</v>
      </c>
      <c r="C585" s="20" t="s">
        <v>2237</v>
      </c>
      <c r="D585" s="9" t="s">
        <v>3427</v>
      </c>
      <c r="E585" s="8" t="s">
        <v>3839</v>
      </c>
      <c r="F585" s="3" t="s">
        <v>1780</v>
      </c>
      <c r="G585" s="7" t="s">
        <v>369</v>
      </c>
      <c r="H585" s="10" t="s">
        <v>4864</v>
      </c>
      <c r="I585" s="7" t="s">
        <v>2935</v>
      </c>
      <c r="J585" s="7" t="s">
        <v>1989</v>
      </c>
      <c r="K585" t="s">
        <v>4177</v>
      </c>
    </row>
    <row r="586" spans="1:11" ht="14.25">
      <c r="A586" s="6" t="e">
        <f>#REF!</f>
        <v>#REF!</v>
      </c>
      <c r="B586" s="7">
        <f t="shared" si="9"/>
        <v>585</v>
      </c>
      <c r="C586" s="20" t="s">
        <v>2237</v>
      </c>
      <c r="D586" s="9" t="s">
        <v>3433</v>
      </c>
      <c r="E586" s="8" t="s">
        <v>3839</v>
      </c>
      <c r="F586" s="3" t="s">
        <v>1780</v>
      </c>
      <c r="G586" s="7" t="s">
        <v>369</v>
      </c>
      <c r="H586" s="10" t="s">
        <v>1901</v>
      </c>
      <c r="I586" s="7" t="s">
        <v>4069</v>
      </c>
      <c r="J586" s="7" t="s">
        <v>3923</v>
      </c>
      <c r="K586" t="s">
        <v>4177</v>
      </c>
    </row>
    <row r="587" spans="1:11" ht="14.25">
      <c r="A587" s="6" t="e">
        <f>#REF!</f>
        <v>#REF!</v>
      </c>
      <c r="B587" s="7">
        <f t="shared" si="9"/>
        <v>586</v>
      </c>
      <c r="C587" s="20" t="s">
        <v>2237</v>
      </c>
      <c r="D587" s="9" t="s">
        <v>3432</v>
      </c>
      <c r="E587" s="8" t="s">
        <v>3839</v>
      </c>
      <c r="F587" s="3" t="s">
        <v>774</v>
      </c>
      <c r="G587" s="7" t="s">
        <v>3549</v>
      </c>
      <c r="H587" s="10" t="s">
        <v>3951</v>
      </c>
      <c r="I587" s="7" t="s">
        <v>24</v>
      </c>
      <c r="J587" s="7" t="s">
        <v>2567</v>
      </c>
      <c r="K587" t="s">
        <v>4177</v>
      </c>
    </row>
    <row r="588" spans="1:11" ht="14.25">
      <c r="A588" s="6" t="e">
        <f>#REF!</f>
        <v>#REF!</v>
      </c>
      <c r="B588" s="7">
        <f t="shared" si="9"/>
        <v>587</v>
      </c>
      <c r="C588" s="20" t="s">
        <v>2237</v>
      </c>
      <c r="D588" s="9" t="s">
        <v>3490</v>
      </c>
      <c r="E588" s="8" t="s">
        <v>3839</v>
      </c>
      <c r="F588" s="3" t="s">
        <v>1780</v>
      </c>
      <c r="G588" s="7" t="s">
        <v>4636</v>
      </c>
      <c r="H588" s="10" t="s">
        <v>4409</v>
      </c>
      <c r="I588" s="7" t="s">
        <v>3578</v>
      </c>
      <c r="J588" s="7" t="s">
        <v>896</v>
      </c>
      <c r="K588" t="s">
        <v>4177</v>
      </c>
    </row>
    <row r="589" spans="1:11" ht="14.25">
      <c r="A589" s="6" t="e">
        <f>#REF!</f>
        <v>#REF!</v>
      </c>
      <c r="B589" s="7">
        <f t="shared" si="9"/>
        <v>588</v>
      </c>
      <c r="C589" s="20" t="s">
        <v>2237</v>
      </c>
      <c r="D589" s="9" t="s">
        <v>3489</v>
      </c>
      <c r="E589" s="8" t="s">
        <v>3839</v>
      </c>
      <c r="F589" s="3" t="s">
        <v>4065</v>
      </c>
      <c r="G589" s="7" t="s">
        <v>4238</v>
      </c>
      <c r="H589" s="10" t="s">
        <v>1202</v>
      </c>
      <c r="I589" s="7" t="s">
        <v>305</v>
      </c>
      <c r="J589" s="7" t="s">
        <v>1130</v>
      </c>
      <c r="K589" t="s">
        <v>4177</v>
      </c>
    </row>
    <row r="590" spans="1:11" ht="14.25">
      <c r="A590" s="6" t="e">
        <f>#REF!</f>
        <v>#REF!</v>
      </c>
      <c r="B590" s="7">
        <f t="shared" si="9"/>
        <v>589</v>
      </c>
      <c r="C590" s="20" t="s">
        <v>2237</v>
      </c>
      <c r="D590" s="9" t="s">
        <v>3493</v>
      </c>
      <c r="E590" s="8" t="s">
        <v>3839</v>
      </c>
      <c r="F590" s="3" t="s">
        <v>3319</v>
      </c>
      <c r="G590" s="7" t="s">
        <v>176</v>
      </c>
      <c r="H590" s="10" t="s">
        <v>4418</v>
      </c>
      <c r="I590" s="7" t="s">
        <v>4846</v>
      </c>
      <c r="J590" s="7" t="s">
        <v>3385</v>
      </c>
      <c r="K590" t="s">
        <v>4177</v>
      </c>
    </row>
    <row r="591" spans="1:11" ht="14.25">
      <c r="A591" s="6" t="e">
        <f>#REF!</f>
        <v>#REF!</v>
      </c>
      <c r="B591" s="7">
        <f t="shared" si="9"/>
        <v>590</v>
      </c>
      <c r="C591" s="20" t="s">
        <v>2237</v>
      </c>
      <c r="D591" s="9" t="s">
        <v>3491</v>
      </c>
      <c r="E591" s="8" t="s">
        <v>3839</v>
      </c>
      <c r="F591" s="3" t="s">
        <v>1780</v>
      </c>
      <c r="G591" s="7" t="s">
        <v>4636</v>
      </c>
      <c r="H591" s="10" t="s">
        <v>2949</v>
      </c>
      <c r="I591" s="7" t="s">
        <v>3258</v>
      </c>
      <c r="J591" s="7" t="s">
        <v>643</v>
      </c>
      <c r="K591" t="s">
        <v>4177</v>
      </c>
    </row>
    <row r="592" spans="1:11" ht="14.25">
      <c r="A592" s="6" t="e">
        <f>#REF!</f>
        <v>#REF!</v>
      </c>
      <c r="B592" s="7">
        <f t="shared" si="9"/>
        <v>591</v>
      </c>
      <c r="C592" s="20" t="s">
        <v>2237</v>
      </c>
      <c r="D592" s="9" t="s">
        <v>3495</v>
      </c>
      <c r="E592" s="8" t="s">
        <v>3839</v>
      </c>
      <c r="F592" s="3" t="s">
        <v>4065</v>
      </c>
      <c r="G592" s="7" t="s">
        <v>4238</v>
      </c>
      <c r="H592" s="10" t="s">
        <v>3860</v>
      </c>
      <c r="I592" s="7" t="s">
        <v>639</v>
      </c>
      <c r="J592" s="7" t="s">
        <v>433</v>
      </c>
      <c r="K592" t="s">
        <v>4177</v>
      </c>
    </row>
    <row r="593" spans="1:11" ht="14.25">
      <c r="A593" s="6" t="e">
        <f>#REF!</f>
        <v>#REF!</v>
      </c>
      <c r="B593" s="7">
        <f t="shared" si="9"/>
        <v>592</v>
      </c>
      <c r="C593" s="20" t="s">
        <v>2237</v>
      </c>
      <c r="D593" s="9" t="s">
        <v>3494</v>
      </c>
      <c r="E593" s="8" t="s">
        <v>3839</v>
      </c>
      <c r="F593" s="3" t="s">
        <v>4065</v>
      </c>
      <c r="G593" s="7" t="s">
        <v>4238</v>
      </c>
      <c r="H593" s="10" t="s">
        <v>1838</v>
      </c>
      <c r="I593" s="7" t="s">
        <v>952</v>
      </c>
      <c r="J593" s="7" t="s">
        <v>108</v>
      </c>
      <c r="K593" t="s">
        <v>4177</v>
      </c>
    </row>
    <row r="594" spans="1:11" ht="14.25">
      <c r="A594" s="6" t="e">
        <f>#REF!</f>
        <v>#REF!</v>
      </c>
      <c r="B594" s="7">
        <f t="shared" si="9"/>
        <v>593</v>
      </c>
      <c r="C594" s="20" t="s">
        <v>2237</v>
      </c>
      <c r="D594" s="9" t="s">
        <v>3483</v>
      </c>
      <c r="E594" s="8" t="s">
        <v>3839</v>
      </c>
      <c r="F594" s="3" t="s">
        <v>4065</v>
      </c>
      <c r="G594" s="7" t="s">
        <v>4238</v>
      </c>
      <c r="H594" s="10" t="s">
        <v>3589</v>
      </c>
      <c r="I594" s="7" t="s">
        <v>3345</v>
      </c>
      <c r="J594" s="7" t="s">
        <v>3703</v>
      </c>
      <c r="K594" t="s">
        <v>4177</v>
      </c>
    </row>
    <row r="595" spans="1:11" ht="14.25">
      <c r="A595" s="6" t="e">
        <f>#REF!</f>
        <v>#REF!</v>
      </c>
      <c r="B595" s="7">
        <f t="shared" si="9"/>
        <v>594</v>
      </c>
      <c r="C595" s="20" t="s">
        <v>2237</v>
      </c>
      <c r="D595" s="9" t="s">
        <v>3484</v>
      </c>
      <c r="E595" s="8" t="s">
        <v>3839</v>
      </c>
      <c r="F595" s="3" t="s">
        <v>4065</v>
      </c>
      <c r="G595" s="7" t="s">
        <v>4238</v>
      </c>
      <c r="H595" s="10" t="s">
        <v>4900</v>
      </c>
      <c r="I595" s="7" t="s">
        <v>4012</v>
      </c>
      <c r="J595" s="7" t="s">
        <v>1212</v>
      </c>
      <c r="K595" t="s">
        <v>4177</v>
      </c>
    </row>
    <row r="596" spans="1:11" ht="14.25">
      <c r="A596" s="6" t="e">
        <f>#REF!</f>
        <v>#REF!</v>
      </c>
      <c r="B596" s="7">
        <f t="shared" si="9"/>
        <v>595</v>
      </c>
      <c r="C596" s="20" t="s">
        <v>2237</v>
      </c>
      <c r="D596" s="9" t="s">
        <v>3485</v>
      </c>
      <c r="E596" s="8" t="s">
        <v>3839</v>
      </c>
      <c r="F596" s="3" t="s">
        <v>2387</v>
      </c>
      <c r="G596" s="7" t="s">
        <v>1983</v>
      </c>
      <c r="H596" s="10" t="s">
        <v>3478</v>
      </c>
      <c r="I596" s="7" t="s">
        <v>2761</v>
      </c>
      <c r="J596" s="7" t="s">
        <v>4859</v>
      </c>
      <c r="K596" t="s">
        <v>4177</v>
      </c>
    </row>
    <row r="597" spans="1:11" ht="14.25">
      <c r="A597" s="6" t="e">
        <f>#REF!</f>
        <v>#REF!</v>
      </c>
      <c r="B597" s="7">
        <f t="shared" si="9"/>
        <v>596</v>
      </c>
      <c r="C597" s="20" t="s">
        <v>2237</v>
      </c>
      <c r="D597" s="9" t="s">
        <v>3486</v>
      </c>
      <c r="E597" s="8" t="s">
        <v>3839</v>
      </c>
      <c r="F597" s="3" t="s">
        <v>2387</v>
      </c>
      <c r="G597" s="7" t="s">
        <v>1983</v>
      </c>
      <c r="H597" s="10" t="s">
        <v>4010</v>
      </c>
      <c r="I597" s="7" t="s">
        <v>1658</v>
      </c>
      <c r="J597" s="7" t="s">
        <v>3880</v>
      </c>
      <c r="K597" t="s">
        <v>4177</v>
      </c>
    </row>
    <row r="598" spans="1:11" ht="14.25">
      <c r="A598" s="6" t="e">
        <f>#REF!</f>
        <v>#REF!</v>
      </c>
      <c r="B598" s="7">
        <f t="shared" si="9"/>
        <v>597</v>
      </c>
      <c r="C598" s="20" t="s">
        <v>2237</v>
      </c>
      <c r="D598" s="9" t="s">
        <v>3487</v>
      </c>
      <c r="E598" s="8" t="s">
        <v>3839</v>
      </c>
      <c r="F598" s="3" t="s">
        <v>2387</v>
      </c>
      <c r="G598" s="7" t="s">
        <v>1983</v>
      </c>
      <c r="H598" s="10" t="s">
        <v>4023</v>
      </c>
      <c r="I598" s="7" t="s">
        <v>3574</v>
      </c>
      <c r="J598" s="7" t="s">
        <v>4092</v>
      </c>
      <c r="K598" t="s">
        <v>4177</v>
      </c>
    </row>
    <row r="599" spans="1:11" ht="14.25">
      <c r="A599" s="6" t="e">
        <f>#REF!</f>
        <v>#REF!</v>
      </c>
      <c r="B599" s="7">
        <f t="shared" si="9"/>
        <v>598</v>
      </c>
      <c r="C599" s="20" t="s">
        <v>2237</v>
      </c>
      <c r="D599" s="9" t="s">
        <v>3510</v>
      </c>
      <c r="E599" s="8" t="s">
        <v>3839</v>
      </c>
      <c r="F599" s="3" t="s">
        <v>2387</v>
      </c>
      <c r="G599" s="7" t="s">
        <v>1983</v>
      </c>
      <c r="H599" s="10" t="s">
        <v>196</v>
      </c>
      <c r="I599" s="7" t="s">
        <v>2911</v>
      </c>
      <c r="J599" s="7" t="s">
        <v>2454</v>
      </c>
      <c r="K599" t="s">
        <v>4177</v>
      </c>
    </row>
    <row r="600" spans="1:11" ht="14.25">
      <c r="A600" s="6" t="e">
        <f>#REF!</f>
        <v>#REF!</v>
      </c>
      <c r="B600" s="7">
        <f t="shared" si="9"/>
        <v>599</v>
      </c>
      <c r="C600" s="20" t="s">
        <v>2237</v>
      </c>
      <c r="D600" s="9" t="s">
        <v>3509</v>
      </c>
      <c r="E600" s="8" t="s">
        <v>3839</v>
      </c>
      <c r="F600" s="3" t="s">
        <v>2387</v>
      </c>
      <c r="G600" s="7" t="s">
        <v>1983</v>
      </c>
      <c r="H600" s="10" t="s">
        <v>173</v>
      </c>
      <c r="I600" s="7" t="s">
        <v>3225</v>
      </c>
      <c r="J600" s="7" t="s">
        <v>1443</v>
      </c>
      <c r="K600" t="s">
        <v>4177</v>
      </c>
    </row>
    <row r="601" spans="1:11" ht="14.25">
      <c r="A601" s="6" t="e">
        <f>#REF!</f>
        <v>#REF!</v>
      </c>
      <c r="B601" s="7">
        <f t="shared" si="9"/>
        <v>600</v>
      </c>
      <c r="C601" s="20" t="s">
        <v>2237</v>
      </c>
      <c r="D601" s="9" t="s">
        <v>3507</v>
      </c>
      <c r="E601" s="8" t="s">
        <v>3839</v>
      </c>
      <c r="F601" s="3" t="s">
        <v>1780</v>
      </c>
      <c r="G601" s="7" t="s">
        <v>369</v>
      </c>
      <c r="H601" s="10" t="s">
        <v>201</v>
      </c>
      <c r="I601" s="7" t="s">
        <v>3628</v>
      </c>
      <c r="J601" s="7" t="s">
        <v>1804</v>
      </c>
      <c r="K601" t="s">
        <v>4177</v>
      </c>
    </row>
    <row r="602" spans="1:11" ht="14.25">
      <c r="A602" s="6" t="e">
        <f>#REF!</f>
        <v>#REF!</v>
      </c>
      <c r="B602" s="7">
        <f t="shared" si="9"/>
        <v>601</v>
      </c>
      <c r="C602" s="20" t="s">
        <v>2237</v>
      </c>
      <c r="D602" s="9" t="s">
        <v>3506</v>
      </c>
      <c r="E602" s="8" t="s">
        <v>3839</v>
      </c>
      <c r="F602" s="3" t="s">
        <v>4065</v>
      </c>
      <c r="G602" s="7" t="s">
        <v>261</v>
      </c>
      <c r="H602" s="10" t="s">
        <v>4175</v>
      </c>
      <c r="I602" s="7" t="s">
        <v>1087</v>
      </c>
      <c r="J602" s="7" t="s">
        <v>2293</v>
      </c>
      <c r="K602" t="s">
        <v>4177</v>
      </c>
    </row>
    <row r="603" spans="1:11" ht="14.25">
      <c r="A603" s="6" t="e">
        <f>#REF!</f>
        <v>#REF!</v>
      </c>
      <c r="B603" s="7">
        <f t="shared" si="9"/>
        <v>602</v>
      </c>
      <c r="C603" s="20" t="s">
        <v>2237</v>
      </c>
      <c r="D603" s="9" t="s">
        <v>3514</v>
      </c>
      <c r="E603" s="8" t="s">
        <v>3839</v>
      </c>
      <c r="F603" s="3" t="s">
        <v>774</v>
      </c>
      <c r="G603" s="7" t="s">
        <v>3549</v>
      </c>
      <c r="H603" s="10" t="s">
        <v>3032</v>
      </c>
      <c r="I603" s="7" t="s">
        <v>276</v>
      </c>
      <c r="J603" s="7" t="s">
        <v>3280</v>
      </c>
      <c r="K603" t="s">
        <v>4177</v>
      </c>
    </row>
    <row r="604" spans="1:11" ht="14.25">
      <c r="A604" s="6" t="e">
        <f>#REF!</f>
        <v>#REF!</v>
      </c>
      <c r="B604" s="7">
        <f t="shared" si="9"/>
        <v>603</v>
      </c>
      <c r="C604" s="20" t="s">
        <v>2237</v>
      </c>
      <c r="D604" s="9" t="s">
        <v>3496</v>
      </c>
      <c r="E604" s="8" t="s">
        <v>3839</v>
      </c>
      <c r="F604" s="3" t="s">
        <v>4065</v>
      </c>
      <c r="G604" s="7" t="s">
        <v>261</v>
      </c>
      <c r="H604" s="10" t="s">
        <v>119</v>
      </c>
      <c r="I604" s="7" t="s">
        <v>1072</v>
      </c>
      <c r="J604" s="7" t="s">
        <v>2045</v>
      </c>
      <c r="K604" t="s">
        <v>4177</v>
      </c>
    </row>
    <row r="605" spans="1:11" ht="14.25">
      <c r="A605" s="6" t="e">
        <f>#REF!</f>
        <v>#REF!</v>
      </c>
      <c r="B605" s="7">
        <f t="shared" si="9"/>
        <v>604</v>
      </c>
      <c r="C605" s="20" t="s">
        <v>2237</v>
      </c>
      <c r="D605" s="9" t="s">
        <v>3497</v>
      </c>
      <c r="E605" s="8" t="s">
        <v>3839</v>
      </c>
      <c r="F605" s="3" t="s">
        <v>4065</v>
      </c>
      <c r="G605" s="7" t="s">
        <v>4238</v>
      </c>
      <c r="H605" s="10" t="s">
        <v>923</v>
      </c>
      <c r="I605" s="7" t="s">
        <v>3991</v>
      </c>
      <c r="J605" s="7" t="s">
        <v>1071</v>
      </c>
      <c r="K605" t="s">
        <v>4177</v>
      </c>
    </row>
    <row r="606" spans="1:11" ht="14.25">
      <c r="A606" s="6" t="e">
        <f>#REF!</f>
        <v>#REF!</v>
      </c>
      <c r="B606" s="7">
        <f t="shared" si="9"/>
        <v>605</v>
      </c>
      <c r="C606" s="20" t="s">
        <v>2237</v>
      </c>
      <c r="D606" s="9" t="s">
        <v>3501</v>
      </c>
      <c r="E606" s="8" t="s">
        <v>3839</v>
      </c>
      <c r="F606" s="3" t="s">
        <v>4065</v>
      </c>
      <c r="G606" s="7" t="s">
        <v>4238</v>
      </c>
      <c r="H606" s="10" t="s">
        <v>1448</v>
      </c>
      <c r="I606" s="7" t="s">
        <v>4455</v>
      </c>
      <c r="J606" s="7" t="s">
        <v>3844</v>
      </c>
      <c r="K606" t="s">
        <v>4177</v>
      </c>
    </row>
    <row r="607" spans="1:11" ht="14.25">
      <c r="A607" s="6" t="e">
        <f>#REF!</f>
        <v>#REF!</v>
      </c>
      <c r="B607" s="7">
        <f t="shared" si="9"/>
        <v>606</v>
      </c>
      <c r="C607" s="20" t="s">
        <v>2237</v>
      </c>
      <c r="D607" s="9" t="s">
        <v>3502</v>
      </c>
      <c r="E607" s="8" t="s">
        <v>3839</v>
      </c>
      <c r="F607" s="3" t="s">
        <v>4065</v>
      </c>
      <c r="G607" s="7" t="s">
        <v>4238</v>
      </c>
      <c r="H607" s="10" t="s">
        <v>939</v>
      </c>
      <c r="I607" s="7" t="s">
        <v>191</v>
      </c>
      <c r="J607" s="7" t="s">
        <v>4447</v>
      </c>
      <c r="K607" t="s">
        <v>4177</v>
      </c>
    </row>
    <row r="608" spans="1:11" ht="14.25">
      <c r="A608" s="6" t="e">
        <f>#REF!</f>
        <v>#REF!</v>
      </c>
      <c r="B608" s="7">
        <f t="shared" si="9"/>
        <v>607</v>
      </c>
      <c r="C608" s="20" t="s">
        <v>2237</v>
      </c>
      <c r="D608" s="9" t="s">
        <v>3499</v>
      </c>
      <c r="E608" s="8" t="s">
        <v>3839</v>
      </c>
      <c r="F608" s="3" t="s">
        <v>4065</v>
      </c>
      <c r="G608" s="7" t="s">
        <v>4238</v>
      </c>
      <c r="H608" s="10" t="s">
        <v>3580</v>
      </c>
      <c r="I608" s="7" t="s">
        <v>3011</v>
      </c>
      <c r="J608" s="7" t="s">
        <v>2621</v>
      </c>
      <c r="K608" t="s">
        <v>4177</v>
      </c>
    </row>
    <row r="609" spans="1:11" ht="14.25">
      <c r="A609" s="6" t="e">
        <f>#REF!</f>
        <v>#REF!</v>
      </c>
      <c r="B609" s="7">
        <f t="shared" si="9"/>
        <v>608</v>
      </c>
      <c r="C609" s="20" t="s">
        <v>2237</v>
      </c>
      <c r="D609" s="9" t="s">
        <v>3500</v>
      </c>
      <c r="E609" s="8" t="s">
        <v>3839</v>
      </c>
      <c r="F609" s="3" t="s">
        <v>4065</v>
      </c>
      <c r="G609" s="7" t="s">
        <v>4238</v>
      </c>
      <c r="H609" s="10" t="s">
        <v>295</v>
      </c>
      <c r="I609" s="7" t="s">
        <v>3644</v>
      </c>
      <c r="J609" s="7" t="s">
        <v>1280</v>
      </c>
      <c r="K609" t="s">
        <v>4177</v>
      </c>
    </row>
    <row r="610" spans="1:11" ht="14.25">
      <c r="A610" s="6" t="e">
        <f>#REF!</f>
        <v>#REF!</v>
      </c>
      <c r="B610" s="7">
        <f t="shared" si="9"/>
        <v>609</v>
      </c>
      <c r="C610" s="20" t="s">
        <v>2237</v>
      </c>
      <c r="D610" s="9" t="s">
        <v>3462</v>
      </c>
      <c r="E610" s="8" t="s">
        <v>3839</v>
      </c>
      <c r="F610" s="3" t="s">
        <v>4065</v>
      </c>
      <c r="G610" s="7" t="s">
        <v>4238</v>
      </c>
      <c r="H610" s="10" t="s">
        <v>32</v>
      </c>
      <c r="I610" s="7" t="s">
        <v>3694</v>
      </c>
      <c r="J610" s="7" t="s">
        <v>1416</v>
      </c>
      <c r="K610" t="s">
        <v>4177</v>
      </c>
    </row>
    <row r="611" spans="1:11" ht="26.25">
      <c r="A611" s="6" t="e">
        <f>#REF!</f>
        <v>#REF!</v>
      </c>
      <c r="B611" s="7">
        <f t="shared" si="9"/>
        <v>610</v>
      </c>
      <c r="C611" s="20" t="s">
        <v>2237</v>
      </c>
      <c r="D611" s="9" t="s">
        <v>3460</v>
      </c>
      <c r="E611" s="8" t="s">
        <v>3839</v>
      </c>
      <c r="F611" s="3" t="s">
        <v>1325</v>
      </c>
      <c r="G611" s="7" t="s">
        <v>4437</v>
      </c>
      <c r="H611" s="10" t="s">
        <v>370</v>
      </c>
      <c r="I611" s="7" t="s">
        <v>1514</v>
      </c>
      <c r="J611" s="7" t="s">
        <v>4173</v>
      </c>
      <c r="K611" t="s">
        <v>4177</v>
      </c>
    </row>
    <row r="612" spans="1:11" ht="14.25">
      <c r="A612" s="6" t="e">
        <f>#REF!</f>
        <v>#REF!</v>
      </c>
      <c r="B612" s="7">
        <f t="shared" si="9"/>
        <v>611</v>
      </c>
      <c r="C612" s="20" t="s">
        <v>2237</v>
      </c>
      <c r="D612" s="9" t="s">
        <v>3465</v>
      </c>
      <c r="E612" s="8" t="s">
        <v>3839</v>
      </c>
      <c r="F612" s="3" t="s">
        <v>1780</v>
      </c>
      <c r="G612" s="7" t="s">
        <v>369</v>
      </c>
      <c r="H612" s="10" t="s">
        <v>1742</v>
      </c>
      <c r="I612" s="7" t="s">
        <v>3816</v>
      </c>
      <c r="J612" s="7" t="s">
        <v>3402</v>
      </c>
      <c r="K612" t="s">
        <v>4177</v>
      </c>
    </row>
    <row r="613" spans="1:11" ht="26.25">
      <c r="A613" s="6" t="e">
        <f>#REF!</f>
        <v>#REF!</v>
      </c>
      <c r="B613" s="7">
        <f t="shared" si="9"/>
        <v>612</v>
      </c>
      <c r="C613" s="20" t="s">
        <v>2237</v>
      </c>
      <c r="D613" s="9" t="s">
        <v>3463</v>
      </c>
      <c r="E613" s="8" t="s">
        <v>3839</v>
      </c>
      <c r="F613" s="3" t="s">
        <v>1325</v>
      </c>
      <c r="G613" s="7" t="s">
        <v>4437</v>
      </c>
      <c r="H613" s="10" t="s">
        <v>2669</v>
      </c>
      <c r="I613" s="7" t="s">
        <v>2682</v>
      </c>
      <c r="J613" s="7" t="s">
        <v>3522</v>
      </c>
      <c r="K613" t="s">
        <v>4177</v>
      </c>
    </row>
    <row r="614" spans="1:11" ht="26.25">
      <c r="A614" s="6" t="e">
        <f>#REF!</f>
        <v>#REF!</v>
      </c>
      <c r="B614" s="7">
        <f t="shared" si="9"/>
        <v>613</v>
      </c>
      <c r="C614" s="20" t="s">
        <v>2237</v>
      </c>
      <c r="D614" s="9" t="s">
        <v>3449</v>
      </c>
      <c r="E614" s="8" t="s">
        <v>3839</v>
      </c>
      <c r="F614" s="3" t="s">
        <v>1325</v>
      </c>
      <c r="G614" s="7" t="s">
        <v>4437</v>
      </c>
      <c r="H614" s="10" t="s">
        <v>4811</v>
      </c>
      <c r="I614" s="7" t="s">
        <v>3911</v>
      </c>
      <c r="J614" s="7" t="s">
        <v>2186</v>
      </c>
      <c r="K614" t="s">
        <v>4177</v>
      </c>
    </row>
    <row r="615" spans="1:11" ht="26.25">
      <c r="A615" s="6" t="e">
        <f>#REF!</f>
        <v>#REF!</v>
      </c>
      <c r="B615" s="7">
        <f t="shared" si="9"/>
        <v>614</v>
      </c>
      <c r="C615" s="20" t="s">
        <v>2237</v>
      </c>
      <c r="D615" s="9" t="s">
        <v>3451</v>
      </c>
      <c r="E615" s="8" t="s">
        <v>3839</v>
      </c>
      <c r="F615" s="3" t="s">
        <v>1325</v>
      </c>
      <c r="G615" s="7" t="s">
        <v>4437</v>
      </c>
      <c r="H615" s="10" t="s">
        <v>1166</v>
      </c>
      <c r="I615" s="7" t="s">
        <v>4388</v>
      </c>
      <c r="J615" s="7" t="s">
        <v>4045</v>
      </c>
      <c r="K615" t="s">
        <v>4177</v>
      </c>
    </row>
    <row r="616" spans="1:11" ht="26.25">
      <c r="A616" s="6" t="e">
        <f>#REF!</f>
        <v>#REF!</v>
      </c>
      <c r="B616" s="7">
        <f t="shared" si="9"/>
        <v>615</v>
      </c>
      <c r="C616" s="20" t="s">
        <v>2237</v>
      </c>
      <c r="D616" s="9" t="s">
        <v>3452</v>
      </c>
      <c r="E616" s="8" t="s">
        <v>3839</v>
      </c>
      <c r="F616" s="3" t="s">
        <v>1325</v>
      </c>
      <c r="G616" s="7" t="s">
        <v>4437</v>
      </c>
      <c r="H616" s="10" t="s">
        <v>308</v>
      </c>
      <c r="I616" s="7" t="s">
        <v>915</v>
      </c>
      <c r="J616" s="7" t="s">
        <v>2817</v>
      </c>
      <c r="K616" t="s">
        <v>4177</v>
      </c>
    </row>
    <row r="617" spans="1:11" ht="14.25">
      <c r="A617" s="6" t="e">
        <f>#REF!</f>
        <v>#REF!</v>
      </c>
      <c r="B617" s="7">
        <f t="shared" si="9"/>
        <v>616</v>
      </c>
      <c r="C617" s="20" t="s">
        <v>2237</v>
      </c>
      <c r="D617" s="9" t="s">
        <v>3445</v>
      </c>
      <c r="E617" s="8" t="s">
        <v>3839</v>
      </c>
      <c r="F617" s="3" t="s">
        <v>1780</v>
      </c>
      <c r="G617" s="7" t="s">
        <v>369</v>
      </c>
      <c r="H617" s="10" t="s">
        <v>157</v>
      </c>
      <c r="I617" s="7" t="s">
        <v>3577</v>
      </c>
      <c r="J617" s="7" t="s">
        <v>2127</v>
      </c>
      <c r="K617" t="s">
        <v>4177</v>
      </c>
    </row>
    <row r="618" spans="1:11" ht="14.25">
      <c r="A618" s="6" t="e">
        <f>#REF!</f>
        <v>#REF!</v>
      </c>
      <c r="B618" s="7">
        <f t="shared" si="9"/>
        <v>617</v>
      </c>
      <c r="C618" s="20" t="s">
        <v>2237</v>
      </c>
      <c r="D618" s="9" t="s">
        <v>3446</v>
      </c>
      <c r="E618" s="8" t="s">
        <v>3839</v>
      </c>
      <c r="F618" s="3" t="s">
        <v>1780</v>
      </c>
      <c r="G618" s="7" t="s">
        <v>369</v>
      </c>
      <c r="H618" s="10" t="s">
        <v>4149</v>
      </c>
      <c r="I618" s="7" t="s">
        <v>2160</v>
      </c>
      <c r="J618" s="7" t="s">
        <v>1125</v>
      </c>
      <c r="K618" t="s">
        <v>4177</v>
      </c>
    </row>
    <row r="619" spans="1:11" ht="14.25">
      <c r="A619" s="6" t="e">
        <f>#REF!</f>
        <v>#REF!</v>
      </c>
      <c r="B619" s="7">
        <f t="shared" si="9"/>
        <v>618</v>
      </c>
      <c r="C619" s="20" t="s">
        <v>2237</v>
      </c>
      <c r="D619" s="9" t="s">
        <v>3447</v>
      </c>
      <c r="E619" s="8" t="s">
        <v>3839</v>
      </c>
      <c r="F619" s="3" t="s">
        <v>774</v>
      </c>
      <c r="G619" s="7" t="s">
        <v>3549</v>
      </c>
      <c r="H619" s="10" t="s">
        <v>3780</v>
      </c>
      <c r="I619" s="7" t="s">
        <v>2837</v>
      </c>
      <c r="J619" s="7" t="s">
        <v>4498</v>
      </c>
      <c r="K619" t="s">
        <v>4177</v>
      </c>
    </row>
    <row r="620" spans="1:11" ht="14.25">
      <c r="A620" s="6" t="e">
        <f>#REF!</f>
        <v>#REF!</v>
      </c>
      <c r="B620" s="7">
        <f t="shared" si="9"/>
        <v>619</v>
      </c>
      <c r="C620" s="20" t="s">
        <v>2237</v>
      </c>
      <c r="D620" s="9" t="s">
        <v>3448</v>
      </c>
      <c r="E620" s="8" t="s">
        <v>3839</v>
      </c>
      <c r="F620" s="3" t="s">
        <v>774</v>
      </c>
      <c r="G620" s="7" t="s">
        <v>3549</v>
      </c>
      <c r="H620" s="10" t="s">
        <v>211</v>
      </c>
      <c r="I620" s="7" t="s">
        <v>1236</v>
      </c>
      <c r="J620" s="7" t="s">
        <v>2318</v>
      </c>
      <c r="K620" t="s">
        <v>4177</v>
      </c>
    </row>
    <row r="621" spans="1:11" ht="14.25">
      <c r="A621" s="6" t="e">
        <f>#REF!</f>
        <v>#REF!</v>
      </c>
      <c r="B621" s="7">
        <f t="shared" si="9"/>
        <v>620</v>
      </c>
      <c r="C621" s="20" t="s">
        <v>2237</v>
      </c>
      <c r="D621" s="9" t="s">
        <v>3482</v>
      </c>
      <c r="E621" s="8" t="s">
        <v>3839</v>
      </c>
      <c r="F621" s="3" t="s">
        <v>2832</v>
      </c>
      <c r="G621" s="7" t="s">
        <v>3513</v>
      </c>
      <c r="H621" s="10" t="s">
        <v>4937</v>
      </c>
      <c r="I621" s="7" t="s">
        <v>1176</v>
      </c>
      <c r="J621" s="7" t="s">
        <v>4529</v>
      </c>
      <c r="K621" t="s">
        <v>4177</v>
      </c>
    </row>
    <row r="622" spans="1:11" ht="14.25">
      <c r="A622" s="6" t="e">
        <f>#REF!</f>
        <v>#REF!</v>
      </c>
      <c r="B622" s="7">
        <f t="shared" si="9"/>
        <v>621</v>
      </c>
      <c r="C622" s="20" t="s">
        <v>2237</v>
      </c>
      <c r="D622" s="9" t="s">
        <v>3481</v>
      </c>
      <c r="E622" s="8" t="s">
        <v>3839</v>
      </c>
      <c r="F622" s="3" t="s">
        <v>2832</v>
      </c>
      <c r="G622" s="7" t="s">
        <v>3513</v>
      </c>
      <c r="H622" s="10" t="s">
        <v>3620</v>
      </c>
      <c r="I622" s="7" t="s">
        <v>4508</v>
      </c>
      <c r="J622" s="7" t="s">
        <v>2118</v>
      </c>
      <c r="K622" t="s">
        <v>4177</v>
      </c>
    </row>
    <row r="623" spans="1:11" ht="14.25">
      <c r="A623" s="6" t="e">
        <f>#REF!</f>
        <v>#REF!</v>
      </c>
      <c r="B623" s="7">
        <f t="shared" si="9"/>
        <v>622</v>
      </c>
      <c r="C623" s="20" t="s">
        <v>2237</v>
      </c>
      <c r="D623" s="9" t="s">
        <v>3479</v>
      </c>
      <c r="E623" s="8" t="s">
        <v>3839</v>
      </c>
      <c r="F623" s="3" t="s">
        <v>4065</v>
      </c>
      <c r="G623" s="7" t="s">
        <v>261</v>
      </c>
      <c r="H623" s="10" t="s">
        <v>782</v>
      </c>
      <c r="I623" s="7" t="s">
        <v>1845</v>
      </c>
      <c r="J623" s="7" t="s">
        <v>2110</v>
      </c>
      <c r="K623" t="s">
        <v>4177</v>
      </c>
    </row>
    <row r="624" spans="1:11" ht="14.25">
      <c r="A624" s="6" t="e">
        <f>#REF!</f>
        <v>#REF!</v>
      </c>
      <c r="B624" s="7">
        <f t="shared" si="9"/>
        <v>623</v>
      </c>
      <c r="C624" s="20" t="s">
        <v>2237</v>
      </c>
      <c r="D624" s="9" t="s">
        <v>3474</v>
      </c>
      <c r="E624" s="8" t="s">
        <v>3839</v>
      </c>
      <c r="F624" s="3" t="s">
        <v>4065</v>
      </c>
      <c r="G624" s="7" t="s">
        <v>4238</v>
      </c>
      <c r="H624" s="10" t="s">
        <v>1428</v>
      </c>
      <c r="I624" s="7" t="s">
        <v>1222</v>
      </c>
      <c r="J624" s="7" t="s">
        <v>4717</v>
      </c>
      <c r="K624" t="s">
        <v>4177</v>
      </c>
    </row>
    <row r="625" spans="1:11" ht="14.25">
      <c r="A625" s="6" t="e">
        <f>#REF!</f>
        <v>#REF!</v>
      </c>
      <c r="B625" s="7">
        <f t="shared" si="9"/>
        <v>624</v>
      </c>
      <c r="C625" s="20" t="s">
        <v>2237</v>
      </c>
      <c r="D625" s="9" t="s">
        <v>3475</v>
      </c>
      <c r="E625" s="8" t="s">
        <v>3839</v>
      </c>
      <c r="F625" s="3" t="s">
        <v>2832</v>
      </c>
      <c r="G625" s="7" t="s">
        <v>3513</v>
      </c>
      <c r="H625" s="10" t="s">
        <v>3112</v>
      </c>
      <c r="I625" s="7" t="s">
        <v>2927</v>
      </c>
      <c r="J625" s="7" t="s">
        <v>3004</v>
      </c>
      <c r="K625" t="s">
        <v>4177</v>
      </c>
    </row>
    <row r="626" spans="1:11" ht="14.25">
      <c r="A626" s="6" t="e">
        <f>#REF!</f>
        <v>#REF!</v>
      </c>
      <c r="B626" s="7">
        <f t="shared" si="9"/>
        <v>625</v>
      </c>
      <c r="C626" s="20" t="s">
        <v>2237</v>
      </c>
      <c r="D626" s="9" t="s">
        <v>3472</v>
      </c>
      <c r="E626" s="8" t="s">
        <v>3839</v>
      </c>
      <c r="F626" s="3" t="s">
        <v>2832</v>
      </c>
      <c r="G626" s="7" t="s">
        <v>3513</v>
      </c>
      <c r="H626" s="10" t="s">
        <v>4499</v>
      </c>
      <c r="I626" s="7" t="s">
        <v>3906</v>
      </c>
      <c r="J626" s="7" t="s">
        <v>3986</v>
      </c>
      <c r="K626" t="s">
        <v>4177</v>
      </c>
    </row>
    <row r="627" spans="1:11" ht="14.25">
      <c r="A627" s="6" t="e">
        <f>#REF!</f>
        <v>#REF!</v>
      </c>
      <c r="B627" s="7">
        <f t="shared" si="9"/>
        <v>626</v>
      </c>
      <c r="C627" s="20" t="s">
        <v>2237</v>
      </c>
      <c r="D627" s="9" t="s">
        <v>3473</v>
      </c>
      <c r="E627" s="8" t="s">
        <v>3839</v>
      </c>
      <c r="F627" s="3" t="s">
        <v>1780</v>
      </c>
      <c r="G627" s="7" t="s">
        <v>4636</v>
      </c>
      <c r="H627" s="10" t="s">
        <v>4601</v>
      </c>
      <c r="I627" s="7" t="s">
        <v>2350</v>
      </c>
      <c r="J627" s="7" t="s">
        <v>3733</v>
      </c>
      <c r="K627" t="s">
        <v>4177</v>
      </c>
    </row>
    <row r="628" spans="1:11" ht="14.25">
      <c r="A628" s="3" t="e">
        <f>#REF!</f>
        <v>#REF!</v>
      </c>
      <c r="B628" s="7">
        <f t="shared" si="9"/>
        <v>627</v>
      </c>
      <c r="C628" s="20" t="s">
        <v>2237</v>
      </c>
      <c r="D628" s="9" t="s">
        <v>3470</v>
      </c>
      <c r="E628" s="8" t="s">
        <v>3839</v>
      </c>
      <c r="F628" s="3" t="s">
        <v>1780</v>
      </c>
      <c r="G628" s="7" t="s">
        <v>369</v>
      </c>
      <c r="H628" s="10" t="s">
        <v>3544</v>
      </c>
      <c r="I628" s="7" t="s">
        <v>971</v>
      </c>
      <c r="J628" s="7" t="s">
        <v>517</v>
      </c>
      <c r="K628" t="s">
        <v>4177</v>
      </c>
    </row>
    <row r="629" spans="1:11" ht="14.25">
      <c r="A629" s="3" t="e">
        <f>#REF!</f>
        <v>#REF!</v>
      </c>
      <c r="B629" s="7">
        <f t="shared" si="9"/>
        <v>628</v>
      </c>
      <c r="C629" s="20" t="s">
        <v>2237</v>
      </c>
      <c r="D629" s="9" t="s">
        <v>3471</v>
      </c>
      <c r="E629" s="8" t="s">
        <v>3839</v>
      </c>
      <c r="F629" s="3" t="s">
        <v>1780</v>
      </c>
      <c r="G629" s="7" t="s">
        <v>4636</v>
      </c>
      <c r="H629" s="10" t="s">
        <v>1854</v>
      </c>
      <c r="I629" s="7" t="s">
        <v>361</v>
      </c>
      <c r="J629" s="7" t="s">
        <v>2500</v>
      </c>
      <c r="K629" t="s">
        <v>4177</v>
      </c>
    </row>
    <row r="630" spans="1:11" ht="14.25">
      <c r="A630" s="3" t="e">
        <f>#REF!</f>
        <v>#REF!</v>
      </c>
      <c r="B630" s="7">
        <f t="shared" si="9"/>
        <v>629</v>
      </c>
      <c r="C630" s="20" t="s">
        <v>2237</v>
      </c>
      <c r="D630" s="9" t="s">
        <v>3467</v>
      </c>
      <c r="E630" s="8" t="s">
        <v>3839</v>
      </c>
      <c r="F630" s="3" t="s">
        <v>2832</v>
      </c>
      <c r="G630" s="7" t="s">
        <v>3513</v>
      </c>
      <c r="H630" s="10" t="s">
        <v>783</v>
      </c>
      <c r="I630" s="7" t="s">
        <v>4851</v>
      </c>
      <c r="J630" s="7" t="s">
        <v>1469</v>
      </c>
      <c r="K630" t="s">
        <v>4177</v>
      </c>
    </row>
    <row r="631" spans="1:11" ht="14.25">
      <c r="A631" s="3" t="e">
        <f>#REF!</f>
        <v>#REF!</v>
      </c>
      <c r="B631" s="7">
        <f t="shared" si="9"/>
        <v>630</v>
      </c>
      <c r="C631" s="20" t="s">
        <v>2237</v>
      </c>
      <c r="D631" s="9" t="s">
        <v>3468</v>
      </c>
      <c r="E631" s="8" t="s">
        <v>3839</v>
      </c>
      <c r="F631" s="3" t="s">
        <v>2832</v>
      </c>
      <c r="G631" s="7" t="s">
        <v>3513</v>
      </c>
      <c r="H631" s="10" t="s">
        <v>3424</v>
      </c>
      <c r="I631" s="7" t="s">
        <v>3804</v>
      </c>
      <c r="J631" s="7" t="s">
        <v>3054</v>
      </c>
      <c r="K631" t="s">
        <v>4177</v>
      </c>
    </row>
    <row r="632" spans="1:11" ht="14.25">
      <c r="A632" s="6" t="e">
        <f>#REF!</f>
        <v>#REF!</v>
      </c>
      <c r="B632" s="7">
        <f t="shared" si="9"/>
        <v>631</v>
      </c>
      <c r="C632" s="20" t="s">
        <v>2237</v>
      </c>
      <c r="D632" s="9" t="s">
        <v>3121</v>
      </c>
      <c r="E632" s="8" t="s">
        <v>419</v>
      </c>
      <c r="F632" s="3" t="s">
        <v>3861</v>
      </c>
      <c r="G632" s="7" t="s">
        <v>2345</v>
      </c>
      <c r="H632" s="10" t="s">
        <v>155</v>
      </c>
      <c r="I632" s="7" t="s">
        <v>1011</v>
      </c>
      <c r="J632" s="7" t="s">
        <v>3933</v>
      </c>
      <c r="K632" t="s">
        <v>4177</v>
      </c>
    </row>
    <row r="633" spans="1:11" ht="14.25">
      <c r="A633" s="6" t="e">
        <f>#REF!</f>
        <v>#REF!</v>
      </c>
      <c r="B633" s="7">
        <f t="shared" si="9"/>
        <v>632</v>
      </c>
      <c r="C633" s="20" t="s">
        <v>2237</v>
      </c>
      <c r="D633" s="9" t="s">
        <v>3123</v>
      </c>
      <c r="E633" s="8" t="s">
        <v>419</v>
      </c>
      <c r="F633" s="3" t="s">
        <v>3861</v>
      </c>
      <c r="G633" s="7" t="s">
        <v>839</v>
      </c>
      <c r="H633" s="10" t="s">
        <v>2891</v>
      </c>
      <c r="I633" s="7" t="s">
        <v>2671</v>
      </c>
      <c r="J633" s="7" t="s">
        <v>350</v>
      </c>
      <c r="K633" t="s">
        <v>4177</v>
      </c>
    </row>
    <row r="634" spans="1:11" ht="14.25">
      <c r="A634" s="6" t="e">
        <f>#REF!</f>
        <v>#REF!</v>
      </c>
      <c r="B634" s="7">
        <f t="shared" si="9"/>
        <v>633</v>
      </c>
      <c r="C634" s="20" t="s">
        <v>2237</v>
      </c>
      <c r="D634" s="9" t="s">
        <v>3134</v>
      </c>
      <c r="E634" s="8" t="s">
        <v>419</v>
      </c>
      <c r="F634" s="3" t="s">
        <v>3861</v>
      </c>
      <c r="G634" s="7" t="s">
        <v>2689</v>
      </c>
      <c r="H634" s="10" t="s">
        <v>943</v>
      </c>
      <c r="I634" s="7" t="s">
        <v>1971</v>
      </c>
      <c r="J634" s="7" t="s">
        <v>577</v>
      </c>
      <c r="K634" t="s">
        <v>4177</v>
      </c>
    </row>
    <row r="635" spans="1:11" ht="14.25">
      <c r="A635" s="6" t="e">
        <f>#REF!</f>
        <v>#REF!</v>
      </c>
      <c r="B635" s="7">
        <f t="shared" si="9"/>
        <v>634</v>
      </c>
      <c r="C635" s="20" t="s">
        <v>2237</v>
      </c>
      <c r="D635" s="9" t="s">
        <v>3133</v>
      </c>
      <c r="E635" s="8" t="s">
        <v>419</v>
      </c>
      <c r="F635" s="3" t="s">
        <v>3861</v>
      </c>
      <c r="G635" s="7" t="s">
        <v>3591</v>
      </c>
      <c r="H635" s="10" t="s">
        <v>2136</v>
      </c>
      <c r="I635" s="7" t="s">
        <v>4902</v>
      </c>
      <c r="J635" s="7" t="s">
        <v>340</v>
      </c>
      <c r="K635" t="s">
        <v>4177</v>
      </c>
    </row>
    <row r="636" spans="1:11" ht="14.25">
      <c r="A636" s="6" t="e">
        <f>#REF!</f>
        <v>#REF!</v>
      </c>
      <c r="B636" s="7">
        <f t="shared" si="9"/>
        <v>635</v>
      </c>
      <c r="C636" s="20" t="s">
        <v>2237</v>
      </c>
      <c r="D636" s="9" t="s">
        <v>3132</v>
      </c>
      <c r="E636" s="8" t="s">
        <v>419</v>
      </c>
      <c r="F636" s="3" t="s">
        <v>3861</v>
      </c>
      <c r="G636" s="7" t="s">
        <v>2649</v>
      </c>
      <c r="H636" s="10" t="s">
        <v>3919</v>
      </c>
      <c r="I636" s="7" t="s">
        <v>1936</v>
      </c>
      <c r="J636" s="7" t="s">
        <v>3243</v>
      </c>
      <c r="K636" t="s">
        <v>4177</v>
      </c>
    </row>
    <row r="637" spans="1:11" ht="14.25">
      <c r="A637" s="6" t="e">
        <f>#REF!</f>
        <v>#REF!</v>
      </c>
      <c r="B637" s="7">
        <f t="shared" si="9"/>
        <v>636</v>
      </c>
      <c r="C637" s="20" t="s">
        <v>2237</v>
      </c>
      <c r="D637" s="9" t="s">
        <v>3130</v>
      </c>
      <c r="E637" s="8" t="s">
        <v>419</v>
      </c>
      <c r="F637" s="3" t="s">
        <v>3861</v>
      </c>
      <c r="G637" s="7" t="s">
        <v>2649</v>
      </c>
      <c r="H637" s="10" t="s">
        <v>2834</v>
      </c>
      <c r="I637" s="7" t="s">
        <v>2216</v>
      </c>
      <c r="J637" s="7" t="s">
        <v>1160</v>
      </c>
      <c r="K637" t="s">
        <v>4177</v>
      </c>
    </row>
    <row r="638" spans="1:11" ht="14.25">
      <c r="A638" s="6" t="e">
        <f>#REF!</f>
        <v>#REF!</v>
      </c>
      <c r="B638" s="7">
        <f t="shared" si="9"/>
        <v>637</v>
      </c>
      <c r="C638" s="20" t="s">
        <v>2237</v>
      </c>
      <c r="D638" s="9" t="s">
        <v>3138</v>
      </c>
      <c r="E638" s="8" t="s">
        <v>419</v>
      </c>
      <c r="F638" s="3" t="s">
        <v>3861</v>
      </c>
      <c r="G638" s="7" t="s">
        <v>2649</v>
      </c>
      <c r="H638" s="10" t="s">
        <v>4339</v>
      </c>
      <c r="I638" s="7" t="s">
        <v>4355</v>
      </c>
      <c r="J638" s="7" t="s">
        <v>3422</v>
      </c>
      <c r="K638" t="s">
        <v>4177</v>
      </c>
    </row>
    <row r="639" spans="1:11" ht="14.25">
      <c r="A639" s="6" t="e">
        <f>#REF!</f>
        <v>#REF!</v>
      </c>
      <c r="B639" s="7">
        <f t="shared" si="9"/>
        <v>638</v>
      </c>
      <c r="C639" s="20" t="s">
        <v>2237</v>
      </c>
      <c r="D639" s="9" t="s">
        <v>3137</v>
      </c>
      <c r="E639" s="8" t="s">
        <v>419</v>
      </c>
      <c r="F639" s="3" t="s">
        <v>3861</v>
      </c>
      <c r="G639" s="7" t="s">
        <v>1452</v>
      </c>
      <c r="H639" s="10" t="s">
        <v>2480</v>
      </c>
      <c r="I639" s="7" t="s">
        <v>2404</v>
      </c>
      <c r="J639" s="7" t="s">
        <v>3984</v>
      </c>
      <c r="K639" t="s">
        <v>4177</v>
      </c>
    </row>
    <row r="640" spans="1:11" ht="14.25">
      <c r="A640" s="6" t="e">
        <f>#REF!</f>
        <v>#REF!</v>
      </c>
      <c r="B640" s="7">
        <f t="shared" si="9"/>
        <v>639</v>
      </c>
      <c r="C640" s="20" t="s">
        <v>2237</v>
      </c>
      <c r="D640" s="9" t="s">
        <v>3136</v>
      </c>
      <c r="E640" s="8" t="s">
        <v>419</v>
      </c>
      <c r="F640" s="3" t="s">
        <v>1288</v>
      </c>
      <c r="G640" s="7" t="s">
        <v>3810</v>
      </c>
      <c r="H640" s="10" t="s">
        <v>2107</v>
      </c>
      <c r="I640" s="7" t="s">
        <v>1788</v>
      </c>
      <c r="J640" s="7" t="s">
        <v>4780</v>
      </c>
      <c r="K640" t="s">
        <v>4177</v>
      </c>
    </row>
    <row r="641" spans="1:11" ht="14.25">
      <c r="A641" s="6" t="e">
        <f>#REF!</f>
        <v>#REF!</v>
      </c>
      <c r="B641" s="7">
        <f t="shared" si="9"/>
        <v>640</v>
      </c>
      <c r="C641" s="20" t="s">
        <v>2237</v>
      </c>
      <c r="D641" s="9" t="s">
        <v>3144</v>
      </c>
      <c r="E641" s="8" t="s">
        <v>419</v>
      </c>
      <c r="F641" s="3" t="s">
        <v>1288</v>
      </c>
      <c r="G641" s="7" t="s">
        <v>4836</v>
      </c>
      <c r="H641" s="10" t="s">
        <v>3729</v>
      </c>
      <c r="I641" s="7" t="s">
        <v>3682</v>
      </c>
      <c r="J641" s="7" t="s">
        <v>3886</v>
      </c>
      <c r="K641" t="s">
        <v>4177</v>
      </c>
    </row>
    <row r="642" spans="1:11" ht="14.25">
      <c r="A642" s="6" t="e">
        <f>#REF!</f>
        <v>#REF!</v>
      </c>
      <c r="B642" s="7">
        <f t="shared" si="9"/>
        <v>641</v>
      </c>
      <c r="C642" s="20" t="s">
        <v>2237</v>
      </c>
      <c r="D642" s="9" t="s">
        <v>3145</v>
      </c>
      <c r="E642" s="8" t="s">
        <v>419</v>
      </c>
      <c r="F642" s="3" t="s">
        <v>3861</v>
      </c>
      <c r="G642" s="7" t="s">
        <v>2689</v>
      </c>
      <c r="H642" s="10" t="s">
        <v>1444</v>
      </c>
      <c r="I642" s="7" t="s">
        <v>3862</v>
      </c>
      <c r="J642" s="7" t="s">
        <v>2910</v>
      </c>
      <c r="K642" t="s">
        <v>4177</v>
      </c>
    </row>
    <row r="643" spans="1:11" ht="14.25">
      <c r="A643" s="6" t="e">
        <f>#REF!</f>
        <v>#REF!</v>
      </c>
      <c r="B643" s="7">
        <f aca="true" t="shared" si="10" ref="B643:B706">ROW(B642)</f>
        <v>642</v>
      </c>
      <c r="C643" s="20" t="s">
        <v>2237</v>
      </c>
      <c r="D643" s="9" t="s">
        <v>3141</v>
      </c>
      <c r="E643" s="8" t="s">
        <v>419</v>
      </c>
      <c r="F643" s="3" t="s">
        <v>3861</v>
      </c>
      <c r="G643" s="7" t="s">
        <v>1452</v>
      </c>
      <c r="H643" s="10" t="s">
        <v>1238</v>
      </c>
      <c r="I643" s="7" t="s">
        <v>3375</v>
      </c>
      <c r="J643" s="7" t="s">
        <v>3730</v>
      </c>
      <c r="K643" t="s">
        <v>4177</v>
      </c>
    </row>
    <row r="644" spans="1:11" ht="14.25">
      <c r="A644" s="6" t="e">
        <f>#REF!</f>
        <v>#REF!</v>
      </c>
      <c r="B644" s="7">
        <f t="shared" si="10"/>
        <v>643</v>
      </c>
      <c r="C644" s="20" t="s">
        <v>2237</v>
      </c>
      <c r="D644" s="9" t="s">
        <v>3142</v>
      </c>
      <c r="E644" s="8" t="s">
        <v>419</v>
      </c>
      <c r="F644" s="3" t="s">
        <v>3861</v>
      </c>
      <c r="G644" s="7" t="s">
        <v>3591</v>
      </c>
      <c r="H644" s="10" t="s">
        <v>82</v>
      </c>
      <c r="I644" s="7" t="s">
        <v>133</v>
      </c>
      <c r="J644" s="7" t="s">
        <v>4931</v>
      </c>
      <c r="K644" t="s">
        <v>4177</v>
      </c>
    </row>
    <row r="645" spans="1:11" ht="14.25">
      <c r="A645" s="6" t="e">
        <f>#REF!</f>
        <v>#REF!</v>
      </c>
      <c r="B645" s="7">
        <f t="shared" si="10"/>
        <v>644</v>
      </c>
      <c r="C645" s="20" t="s">
        <v>2237</v>
      </c>
      <c r="D645" s="9" t="s">
        <v>3155</v>
      </c>
      <c r="E645" s="8" t="s">
        <v>419</v>
      </c>
      <c r="F645" s="3" t="s">
        <v>3861</v>
      </c>
      <c r="G645" s="7" t="s">
        <v>2689</v>
      </c>
      <c r="H645" s="10" t="s">
        <v>3679</v>
      </c>
      <c r="I645" s="7" t="s">
        <v>4431</v>
      </c>
      <c r="J645" s="7" t="s">
        <v>3512</v>
      </c>
      <c r="K645" t="s">
        <v>4177</v>
      </c>
    </row>
    <row r="646" spans="1:11" ht="14.25">
      <c r="A646" s="6" t="e">
        <f>#REF!</f>
        <v>#REF!</v>
      </c>
      <c r="B646" s="7">
        <f t="shared" si="10"/>
        <v>645</v>
      </c>
      <c r="C646" s="20" t="s">
        <v>2237</v>
      </c>
      <c r="D646" s="9" t="s">
        <v>3153</v>
      </c>
      <c r="E646" s="8" t="s">
        <v>419</v>
      </c>
      <c r="F646" s="3" t="s">
        <v>3861</v>
      </c>
      <c r="G646" s="7" t="s">
        <v>2649</v>
      </c>
      <c r="H646" s="10" t="s">
        <v>3313</v>
      </c>
      <c r="I646" s="7" t="s">
        <v>1302</v>
      </c>
      <c r="J646" s="7" t="s">
        <v>3656</v>
      </c>
      <c r="K646" t="s">
        <v>4177</v>
      </c>
    </row>
    <row r="647" spans="1:11" ht="14.25">
      <c r="A647" s="6" t="e">
        <f>#REF!</f>
        <v>#REF!</v>
      </c>
      <c r="B647" s="7">
        <f t="shared" si="10"/>
        <v>646</v>
      </c>
      <c r="C647" s="20" t="s">
        <v>2237</v>
      </c>
      <c r="D647" s="9" t="s">
        <v>3158</v>
      </c>
      <c r="E647" s="8" t="s">
        <v>419</v>
      </c>
      <c r="F647" s="3" t="s">
        <v>3861</v>
      </c>
      <c r="G647" s="7" t="s">
        <v>1452</v>
      </c>
      <c r="H647" s="10" t="s">
        <v>4110</v>
      </c>
      <c r="I647" s="7" t="s">
        <v>1671</v>
      </c>
      <c r="J647" s="7" t="s">
        <v>2878</v>
      </c>
      <c r="K647" t="s">
        <v>4177</v>
      </c>
    </row>
    <row r="648" spans="1:11" ht="14.25">
      <c r="A648" s="6" t="e">
        <f>#REF!</f>
        <v>#REF!</v>
      </c>
      <c r="B648" s="7">
        <f t="shared" si="10"/>
        <v>647</v>
      </c>
      <c r="C648" s="20" t="s">
        <v>2237</v>
      </c>
      <c r="D648" s="9" t="s">
        <v>3157</v>
      </c>
      <c r="E648" s="8" t="s">
        <v>419</v>
      </c>
      <c r="F648" s="3" t="s">
        <v>3861</v>
      </c>
      <c r="G648" s="7" t="s">
        <v>4363</v>
      </c>
      <c r="H648" s="10" t="s">
        <v>1986</v>
      </c>
      <c r="I648" s="7" t="s">
        <v>1729</v>
      </c>
      <c r="J648" s="7" t="s">
        <v>3355</v>
      </c>
      <c r="K648" t="s">
        <v>4177</v>
      </c>
    </row>
    <row r="649" spans="1:11" ht="14.25">
      <c r="A649" s="6" t="e">
        <f>#REF!</f>
        <v>#REF!</v>
      </c>
      <c r="B649" s="7">
        <f t="shared" si="10"/>
        <v>648</v>
      </c>
      <c r="C649" s="20" t="s">
        <v>2237</v>
      </c>
      <c r="D649" s="9" t="s">
        <v>3152</v>
      </c>
      <c r="E649" s="8" t="s">
        <v>419</v>
      </c>
      <c r="F649" s="3" t="s">
        <v>3861</v>
      </c>
      <c r="G649" s="7" t="s">
        <v>4363</v>
      </c>
      <c r="H649" s="10" t="s">
        <v>4723</v>
      </c>
      <c r="I649" s="7" t="s">
        <v>3037</v>
      </c>
      <c r="J649" s="7" t="s">
        <v>2853</v>
      </c>
      <c r="K649" t="s">
        <v>4177</v>
      </c>
    </row>
    <row r="650" spans="1:11" ht="14.25">
      <c r="A650" s="6" t="e">
        <f>#REF!</f>
        <v>#REF!</v>
      </c>
      <c r="B650" s="7">
        <f t="shared" si="10"/>
        <v>649</v>
      </c>
      <c r="C650" s="20" t="s">
        <v>2237</v>
      </c>
      <c r="D650" s="9" t="s">
        <v>3151</v>
      </c>
      <c r="E650" s="8" t="s">
        <v>419</v>
      </c>
      <c r="F650" s="3" t="s">
        <v>3861</v>
      </c>
      <c r="G650" s="7" t="s">
        <v>4363</v>
      </c>
      <c r="H650" s="10" t="s">
        <v>3976</v>
      </c>
      <c r="I650" s="7" t="s">
        <v>2896</v>
      </c>
      <c r="J650" s="7" t="s">
        <v>2971</v>
      </c>
      <c r="K650" t="s">
        <v>4177</v>
      </c>
    </row>
    <row r="651" spans="1:11" ht="14.25">
      <c r="A651" s="6" t="e">
        <f>#REF!</f>
        <v>#REF!</v>
      </c>
      <c r="B651" s="7">
        <f t="shared" si="10"/>
        <v>650</v>
      </c>
      <c r="C651" s="20" t="s">
        <v>2237</v>
      </c>
      <c r="D651" s="9" t="s">
        <v>3165</v>
      </c>
      <c r="E651" s="8" t="s">
        <v>419</v>
      </c>
      <c r="F651" s="3" t="s">
        <v>3861</v>
      </c>
      <c r="G651" s="7" t="s">
        <v>4363</v>
      </c>
      <c r="H651" s="10" t="s">
        <v>4880</v>
      </c>
      <c r="I651" s="7" t="s">
        <v>1</v>
      </c>
      <c r="J651" s="7" t="s">
        <v>2684</v>
      </c>
      <c r="K651" t="s">
        <v>4177</v>
      </c>
    </row>
    <row r="652" spans="1:11" ht="14.25">
      <c r="A652" s="6" t="e">
        <f>#REF!</f>
        <v>#REF!</v>
      </c>
      <c r="B652" s="7">
        <f t="shared" si="10"/>
        <v>651</v>
      </c>
      <c r="C652" s="20" t="s">
        <v>2237</v>
      </c>
      <c r="D652" s="9" t="s">
        <v>3159</v>
      </c>
      <c r="E652" s="8" t="s">
        <v>419</v>
      </c>
      <c r="F652" s="3" t="s">
        <v>3861</v>
      </c>
      <c r="G652" s="7" t="s">
        <v>4363</v>
      </c>
      <c r="H652" s="10" t="s">
        <v>3808</v>
      </c>
      <c r="I652" s="7" t="s">
        <v>1140</v>
      </c>
      <c r="J652" s="7" t="s">
        <v>4302</v>
      </c>
      <c r="K652" t="s">
        <v>4177</v>
      </c>
    </row>
    <row r="653" spans="1:11" ht="14.25">
      <c r="A653" s="6" t="e">
        <f>#REF!</f>
        <v>#REF!</v>
      </c>
      <c r="B653" s="7">
        <f t="shared" si="10"/>
        <v>652</v>
      </c>
      <c r="C653" s="20" t="s">
        <v>2237</v>
      </c>
      <c r="D653" s="9" t="s">
        <v>3160</v>
      </c>
      <c r="E653" s="8" t="s">
        <v>419</v>
      </c>
      <c r="F653" s="3" t="s">
        <v>3861</v>
      </c>
      <c r="G653" s="7" t="s">
        <v>4363</v>
      </c>
      <c r="H653" s="10" t="s">
        <v>3849</v>
      </c>
      <c r="I653" s="7" t="s">
        <v>2741</v>
      </c>
      <c r="J653" s="7" t="s">
        <v>1475</v>
      </c>
      <c r="K653" t="s">
        <v>4177</v>
      </c>
    </row>
    <row r="654" spans="1:11" ht="14.25">
      <c r="A654" s="6" t="e">
        <f>#REF!</f>
        <v>#REF!</v>
      </c>
      <c r="B654" s="7">
        <f t="shared" si="10"/>
        <v>653</v>
      </c>
      <c r="C654" s="20" t="s">
        <v>2237</v>
      </c>
      <c r="D654" s="9" t="s">
        <v>3162</v>
      </c>
      <c r="E654" s="8" t="s">
        <v>419</v>
      </c>
      <c r="F654" s="3" t="s">
        <v>3861</v>
      </c>
      <c r="G654" s="7" t="s">
        <v>4363</v>
      </c>
      <c r="H654" s="10" t="s">
        <v>4612</v>
      </c>
      <c r="I654" s="7" t="s">
        <v>3572</v>
      </c>
      <c r="J654" s="7" t="s">
        <v>660</v>
      </c>
      <c r="K654" t="s">
        <v>4177</v>
      </c>
    </row>
    <row r="655" spans="1:11" ht="14.25">
      <c r="A655" s="6" t="e">
        <f>#REF!</f>
        <v>#REF!</v>
      </c>
      <c r="B655" s="7">
        <f t="shared" si="10"/>
        <v>654</v>
      </c>
      <c r="C655" s="20" t="s">
        <v>2237</v>
      </c>
      <c r="D655" s="9" t="s">
        <v>3163</v>
      </c>
      <c r="E655" s="8" t="s">
        <v>419</v>
      </c>
      <c r="F655" s="3" t="s">
        <v>3861</v>
      </c>
      <c r="G655" s="7" t="s">
        <v>4363</v>
      </c>
      <c r="H655" s="10" t="s">
        <v>3668</v>
      </c>
      <c r="I655" s="7" t="s">
        <v>1624</v>
      </c>
      <c r="J655" s="7" t="s">
        <v>3033</v>
      </c>
      <c r="K655" t="s">
        <v>4177</v>
      </c>
    </row>
    <row r="656" spans="1:11" ht="14.25">
      <c r="A656" s="6" t="e">
        <f>#REF!</f>
        <v>#REF!</v>
      </c>
      <c r="B656" s="7">
        <f t="shared" si="10"/>
        <v>655</v>
      </c>
      <c r="C656" s="20" t="s">
        <v>2237</v>
      </c>
      <c r="D656" s="9" t="s">
        <v>3177</v>
      </c>
      <c r="E656" s="8" t="s">
        <v>419</v>
      </c>
      <c r="F656" s="3" t="s">
        <v>3861</v>
      </c>
      <c r="G656" s="7" t="s">
        <v>4363</v>
      </c>
      <c r="H656" s="10" t="s">
        <v>4469</v>
      </c>
      <c r="I656" s="7" t="s">
        <v>3143</v>
      </c>
      <c r="J656" s="7" t="s">
        <v>1649</v>
      </c>
      <c r="K656" t="s">
        <v>4177</v>
      </c>
    </row>
    <row r="657" spans="1:11" ht="14.25">
      <c r="A657" s="6" t="e">
        <f>#REF!</f>
        <v>#REF!</v>
      </c>
      <c r="B657" s="7">
        <f t="shared" si="10"/>
        <v>656</v>
      </c>
      <c r="C657" s="20" t="s">
        <v>2237</v>
      </c>
      <c r="D657" s="9" t="s">
        <v>3175</v>
      </c>
      <c r="E657" s="8" t="s">
        <v>419</v>
      </c>
      <c r="F657" s="3" t="s">
        <v>3861</v>
      </c>
      <c r="G657" s="7" t="s">
        <v>4363</v>
      </c>
      <c r="H657" s="10" t="s">
        <v>231</v>
      </c>
      <c r="I657" s="7" t="s">
        <v>2989</v>
      </c>
      <c r="J657" s="7" t="s">
        <v>203</v>
      </c>
      <c r="K657" t="s">
        <v>4177</v>
      </c>
    </row>
    <row r="658" spans="1:11" ht="14.25">
      <c r="A658" s="6" t="e">
        <f>#REF!</f>
        <v>#REF!</v>
      </c>
      <c r="B658" s="7">
        <f t="shared" si="10"/>
        <v>657</v>
      </c>
      <c r="C658" s="20" t="s">
        <v>2237</v>
      </c>
      <c r="D658" s="9" t="s">
        <v>3173</v>
      </c>
      <c r="E658" s="8" t="s">
        <v>419</v>
      </c>
      <c r="F658" s="3" t="s">
        <v>3861</v>
      </c>
      <c r="G658" s="7" t="s">
        <v>2689</v>
      </c>
      <c r="H658" s="10" t="s">
        <v>3383</v>
      </c>
      <c r="I658" s="7" t="s">
        <v>3654</v>
      </c>
      <c r="J658" s="7" t="s">
        <v>966</v>
      </c>
      <c r="K658" t="s">
        <v>4177</v>
      </c>
    </row>
    <row r="659" spans="1:11" ht="14.25">
      <c r="A659" s="6" t="e">
        <f>#REF!</f>
        <v>#REF!</v>
      </c>
      <c r="B659" s="7">
        <f t="shared" si="10"/>
        <v>658</v>
      </c>
      <c r="C659" s="20" t="s">
        <v>2237</v>
      </c>
      <c r="D659" s="9" t="s">
        <v>3172</v>
      </c>
      <c r="E659" s="8" t="s">
        <v>419</v>
      </c>
      <c r="F659" s="3" t="s">
        <v>3861</v>
      </c>
      <c r="G659" s="7" t="s">
        <v>2689</v>
      </c>
      <c r="H659" s="10" t="s">
        <v>4833</v>
      </c>
      <c r="I659" s="7" t="s">
        <v>4582</v>
      </c>
      <c r="J659" s="7" t="s">
        <v>367</v>
      </c>
      <c r="K659" t="s">
        <v>4177</v>
      </c>
    </row>
    <row r="660" spans="1:11" ht="14.25">
      <c r="A660" s="6" t="e">
        <f>#REF!</f>
        <v>#REF!</v>
      </c>
      <c r="B660" s="7">
        <f t="shared" si="10"/>
        <v>659</v>
      </c>
      <c r="C660" s="20" t="s">
        <v>2237</v>
      </c>
      <c r="D660" s="9" t="s">
        <v>3170</v>
      </c>
      <c r="E660" s="8" t="s">
        <v>419</v>
      </c>
      <c r="F660" s="3" t="s">
        <v>3861</v>
      </c>
      <c r="G660" s="7" t="s">
        <v>3591</v>
      </c>
      <c r="H660" s="10" t="s">
        <v>148</v>
      </c>
      <c r="I660" s="7" t="s">
        <v>1207</v>
      </c>
      <c r="J660" s="7" t="s">
        <v>1692</v>
      </c>
      <c r="K660" t="s">
        <v>4177</v>
      </c>
    </row>
    <row r="661" spans="1:11" ht="14.25">
      <c r="A661" s="6" t="e">
        <f>#REF!</f>
        <v>#REF!</v>
      </c>
      <c r="B661" s="7">
        <f t="shared" si="10"/>
        <v>660</v>
      </c>
      <c r="C661" s="20" t="s">
        <v>2237</v>
      </c>
      <c r="D661" s="9" t="s">
        <v>3182</v>
      </c>
      <c r="E661" s="8" t="s">
        <v>419</v>
      </c>
      <c r="F661" s="3" t="s">
        <v>3861</v>
      </c>
      <c r="G661" s="7" t="s">
        <v>342</v>
      </c>
      <c r="H661" s="10" t="s">
        <v>1144</v>
      </c>
      <c r="I661" s="7" t="s">
        <v>2354</v>
      </c>
      <c r="J661" s="7" t="s">
        <v>3982</v>
      </c>
      <c r="K661" t="s">
        <v>4177</v>
      </c>
    </row>
    <row r="662" spans="1:11" ht="14.25">
      <c r="A662" s="6" t="e">
        <f>#REF!</f>
        <v>#REF!</v>
      </c>
      <c r="B662" s="7">
        <f t="shared" si="10"/>
        <v>661</v>
      </c>
      <c r="C662" s="20" t="s">
        <v>2237</v>
      </c>
      <c r="D662" s="9" t="s">
        <v>3183</v>
      </c>
      <c r="E662" s="8" t="s">
        <v>419</v>
      </c>
      <c r="F662" s="3" t="s">
        <v>3861</v>
      </c>
      <c r="G662" s="7" t="s">
        <v>2649</v>
      </c>
      <c r="H662" s="10" t="s">
        <v>3015</v>
      </c>
      <c r="I662" s="7" t="s">
        <v>3856</v>
      </c>
      <c r="J662" s="7" t="s">
        <v>2590</v>
      </c>
      <c r="K662" t="s">
        <v>4177</v>
      </c>
    </row>
    <row r="663" spans="1:11" ht="14.25">
      <c r="A663" s="6" t="e">
        <f>#REF!</f>
        <v>#REF!</v>
      </c>
      <c r="B663" s="7">
        <f t="shared" si="10"/>
        <v>662</v>
      </c>
      <c r="C663" s="20" t="s">
        <v>2237</v>
      </c>
      <c r="D663" s="9" t="s">
        <v>3180</v>
      </c>
      <c r="E663" s="8" t="s">
        <v>419</v>
      </c>
      <c r="F663" s="3" t="s">
        <v>3861</v>
      </c>
      <c r="G663" s="7" t="s">
        <v>3591</v>
      </c>
      <c r="H663" s="10" t="s">
        <v>510</v>
      </c>
      <c r="I663" s="7" t="s">
        <v>1060</v>
      </c>
      <c r="J663" s="7" t="s">
        <v>1464</v>
      </c>
      <c r="K663" t="s">
        <v>4177</v>
      </c>
    </row>
    <row r="664" spans="1:11" ht="14.25">
      <c r="A664" s="6" t="e">
        <f>#REF!</f>
        <v>#REF!</v>
      </c>
      <c r="B664" s="7">
        <f t="shared" si="10"/>
        <v>663</v>
      </c>
      <c r="C664" s="20" t="s">
        <v>2237</v>
      </c>
      <c r="D664" s="9" t="s">
        <v>3181</v>
      </c>
      <c r="E664" s="8" t="s">
        <v>419</v>
      </c>
      <c r="F664" s="3" t="s">
        <v>3861</v>
      </c>
      <c r="G664" s="7" t="s">
        <v>1452</v>
      </c>
      <c r="H664" s="10" t="s">
        <v>3247</v>
      </c>
      <c r="I664" s="7" t="s">
        <v>879</v>
      </c>
      <c r="J664" s="7" t="s">
        <v>4426</v>
      </c>
      <c r="K664" t="s">
        <v>4177</v>
      </c>
    </row>
    <row r="665" spans="1:11" ht="14.25">
      <c r="A665" s="6" t="e">
        <f>#REF!</f>
        <v>#REF!</v>
      </c>
      <c r="B665" s="7">
        <f t="shared" si="10"/>
        <v>664</v>
      </c>
      <c r="C665" s="20" t="s">
        <v>2237</v>
      </c>
      <c r="D665" s="9" t="s">
        <v>3178</v>
      </c>
      <c r="E665" s="8" t="s">
        <v>419</v>
      </c>
      <c r="F665" s="3" t="s">
        <v>2287</v>
      </c>
      <c r="G665" s="7" t="s">
        <v>3113</v>
      </c>
      <c r="H665" s="10" t="s">
        <v>3031</v>
      </c>
      <c r="I665" s="7" t="s">
        <v>3905</v>
      </c>
      <c r="J665" s="7" t="s">
        <v>3278</v>
      </c>
      <c r="K665" t="s">
        <v>4177</v>
      </c>
    </row>
    <row r="666" spans="1:11" ht="14.25">
      <c r="A666" s="6" t="e">
        <f>#REF!</f>
        <v>#REF!</v>
      </c>
      <c r="B666" s="7">
        <f t="shared" si="10"/>
        <v>665</v>
      </c>
      <c r="C666" s="20" t="s">
        <v>2237</v>
      </c>
      <c r="D666" s="9" t="s">
        <v>3179</v>
      </c>
      <c r="E666" s="8" t="s">
        <v>419</v>
      </c>
      <c r="F666" s="3" t="s">
        <v>2287</v>
      </c>
      <c r="G666" s="7" t="s">
        <v>3113</v>
      </c>
      <c r="H666" s="10" t="s">
        <v>2208</v>
      </c>
      <c r="I666" s="7" t="s">
        <v>1662</v>
      </c>
      <c r="J666" s="7" t="s">
        <v>3859</v>
      </c>
      <c r="K666" t="s">
        <v>4177</v>
      </c>
    </row>
    <row r="667" spans="1:11" ht="14.25">
      <c r="A667" s="6" t="e">
        <f>#REF!</f>
        <v>#REF!</v>
      </c>
      <c r="B667" s="7">
        <f t="shared" si="10"/>
        <v>666</v>
      </c>
      <c r="C667" s="20" t="s">
        <v>2237</v>
      </c>
      <c r="D667" s="9" t="s">
        <v>3064</v>
      </c>
      <c r="E667" s="8" t="s">
        <v>419</v>
      </c>
      <c r="F667" s="3" t="s">
        <v>4048</v>
      </c>
      <c r="G667" s="7" t="s">
        <v>268</v>
      </c>
      <c r="H667" s="10" t="s">
        <v>1217</v>
      </c>
      <c r="I667" s="7" t="s">
        <v>4509</v>
      </c>
      <c r="J667" s="7" t="s">
        <v>131</v>
      </c>
      <c r="K667" t="s">
        <v>4177</v>
      </c>
    </row>
    <row r="668" spans="1:11" ht="14.25">
      <c r="A668" s="6" t="e">
        <f>#REF!</f>
        <v>#REF!</v>
      </c>
      <c r="B668" s="7">
        <f t="shared" si="10"/>
        <v>667</v>
      </c>
      <c r="C668" s="20" t="s">
        <v>2237</v>
      </c>
      <c r="D668" s="9" t="s">
        <v>3065</v>
      </c>
      <c r="E668" s="8" t="s">
        <v>419</v>
      </c>
      <c r="F668" s="3" t="s">
        <v>3861</v>
      </c>
      <c r="G668" s="7" t="s">
        <v>93</v>
      </c>
      <c r="H668" s="10" t="s">
        <v>274</v>
      </c>
      <c r="I668" s="7" t="s">
        <v>4132</v>
      </c>
      <c r="J668" s="7" t="s">
        <v>406</v>
      </c>
      <c r="K668" t="s">
        <v>4177</v>
      </c>
    </row>
    <row r="669" spans="1:11" ht="14.25">
      <c r="A669" s="6" t="e">
        <f>#REF!</f>
        <v>#REF!</v>
      </c>
      <c r="B669" s="7">
        <f t="shared" si="10"/>
        <v>668</v>
      </c>
      <c r="C669" s="20" t="s">
        <v>2237</v>
      </c>
      <c r="D669" s="9" t="s">
        <v>3066</v>
      </c>
      <c r="E669" s="8" t="s">
        <v>419</v>
      </c>
      <c r="F669" s="3" t="s">
        <v>2287</v>
      </c>
      <c r="G669" s="7" t="s">
        <v>3113</v>
      </c>
      <c r="H669" s="10" t="s">
        <v>358</v>
      </c>
      <c r="I669" s="7" t="s">
        <v>3672</v>
      </c>
      <c r="J669" s="7" t="s">
        <v>3693</v>
      </c>
      <c r="K669" t="s">
        <v>4177</v>
      </c>
    </row>
    <row r="670" spans="1:11" ht="14.25">
      <c r="A670" s="6" t="e">
        <f>#REF!</f>
        <v>#REF!</v>
      </c>
      <c r="B670" s="7">
        <f t="shared" si="10"/>
        <v>669</v>
      </c>
      <c r="C670" s="20" t="s">
        <v>2237</v>
      </c>
      <c r="D670" s="9" t="s">
        <v>3068</v>
      </c>
      <c r="E670" s="8" t="s">
        <v>419</v>
      </c>
      <c r="F670" s="3" t="s">
        <v>3861</v>
      </c>
      <c r="G670" s="7" t="s">
        <v>2689</v>
      </c>
      <c r="H670" s="10" t="s">
        <v>4316</v>
      </c>
      <c r="I670" s="7" t="s">
        <v>772</v>
      </c>
      <c r="J670" s="7" t="s">
        <v>3103</v>
      </c>
      <c r="K670" t="s">
        <v>4177</v>
      </c>
    </row>
    <row r="671" spans="1:11" ht="14.25">
      <c r="A671" s="6" t="e">
        <f>#REF!</f>
        <v>#REF!</v>
      </c>
      <c r="B671" s="7">
        <f t="shared" si="10"/>
        <v>670</v>
      </c>
      <c r="C671" s="20" t="s">
        <v>2237</v>
      </c>
      <c r="D671" s="9" t="s">
        <v>3073</v>
      </c>
      <c r="E671" s="8" t="s">
        <v>419</v>
      </c>
      <c r="F671" s="3" t="s">
        <v>3861</v>
      </c>
      <c r="G671" s="7" t="s">
        <v>2649</v>
      </c>
      <c r="H671" s="10" t="s">
        <v>1377</v>
      </c>
      <c r="I671" s="7" t="s">
        <v>1279</v>
      </c>
      <c r="J671" s="7" t="s">
        <v>3124</v>
      </c>
      <c r="K671" t="s">
        <v>4177</v>
      </c>
    </row>
    <row r="672" spans="1:11" ht="39">
      <c r="A672" s="6" t="e">
        <f>#REF!</f>
        <v>#REF!</v>
      </c>
      <c r="B672" s="7">
        <f t="shared" si="10"/>
        <v>671</v>
      </c>
      <c r="C672" s="20" t="s">
        <v>2237</v>
      </c>
      <c r="D672" s="9" t="s">
        <v>3075</v>
      </c>
      <c r="E672" s="8" t="s">
        <v>419</v>
      </c>
      <c r="F672" s="3" t="s">
        <v>2676</v>
      </c>
      <c r="G672" s="7" t="s">
        <v>2689</v>
      </c>
      <c r="H672" s="10" t="s">
        <v>437</v>
      </c>
      <c r="I672" s="7" t="s">
        <v>2982</v>
      </c>
      <c r="J672" s="7" t="s">
        <v>1532</v>
      </c>
      <c r="K672" t="s">
        <v>364</v>
      </c>
    </row>
    <row r="673" spans="1:11" ht="14.25">
      <c r="A673" s="6" t="e">
        <f>#REF!</f>
        <v>#REF!</v>
      </c>
      <c r="B673" s="7">
        <f t="shared" si="10"/>
        <v>672</v>
      </c>
      <c r="C673" s="20" t="s">
        <v>2237</v>
      </c>
      <c r="D673" s="9" t="s">
        <v>3074</v>
      </c>
      <c r="E673" s="8" t="s">
        <v>419</v>
      </c>
      <c r="F673" s="3" t="s">
        <v>3861</v>
      </c>
      <c r="G673" s="7" t="s">
        <v>342</v>
      </c>
      <c r="H673" s="10" t="s">
        <v>807</v>
      </c>
      <c r="I673" s="7" t="s">
        <v>1303</v>
      </c>
      <c r="J673" s="7" t="s">
        <v>1257</v>
      </c>
      <c r="K673" t="s">
        <v>4177</v>
      </c>
    </row>
    <row r="674" spans="1:11" ht="14.25">
      <c r="A674" s="6" t="e">
        <f>#REF!</f>
        <v>#REF!</v>
      </c>
      <c r="B674" s="7">
        <f t="shared" si="10"/>
        <v>673</v>
      </c>
      <c r="C674" s="20" t="s">
        <v>2237</v>
      </c>
      <c r="D674" s="9" t="s">
        <v>3077</v>
      </c>
      <c r="E674" s="8" t="s">
        <v>419</v>
      </c>
      <c r="F674" s="3" t="s">
        <v>2139</v>
      </c>
      <c r="G674" s="7" t="s">
        <v>113</v>
      </c>
      <c r="H674" s="10" t="s">
        <v>247</v>
      </c>
      <c r="I674" s="7" t="s">
        <v>157</v>
      </c>
      <c r="J674" s="7" t="s">
        <v>2677</v>
      </c>
      <c r="K674" t="s">
        <v>4177</v>
      </c>
    </row>
    <row r="675" spans="1:11" ht="14.25">
      <c r="A675" s="6" t="e">
        <f>#REF!</f>
        <v>#REF!</v>
      </c>
      <c r="B675" s="7">
        <f t="shared" si="10"/>
        <v>674</v>
      </c>
      <c r="C675" s="20" t="s">
        <v>2237</v>
      </c>
      <c r="D675" s="9" t="s">
        <v>3076</v>
      </c>
      <c r="E675" s="8" t="s">
        <v>419</v>
      </c>
      <c r="F675" s="3" t="s">
        <v>3861</v>
      </c>
      <c r="G675" s="7" t="s">
        <v>2649</v>
      </c>
      <c r="H675" s="10" t="s">
        <v>794</v>
      </c>
      <c r="I675" s="7" t="s">
        <v>1717</v>
      </c>
      <c r="J675" s="7" t="s">
        <v>3690</v>
      </c>
      <c r="K675" t="s">
        <v>4177</v>
      </c>
    </row>
    <row r="676" spans="1:11" ht="14.25">
      <c r="A676" s="6" t="e">
        <f>#REF!</f>
        <v>#REF!</v>
      </c>
      <c r="B676" s="7">
        <f t="shared" si="10"/>
        <v>675</v>
      </c>
      <c r="C676" s="20" t="s">
        <v>2237</v>
      </c>
      <c r="D676" s="9" t="s">
        <v>3079</v>
      </c>
      <c r="E676" s="8" t="s">
        <v>419</v>
      </c>
      <c r="F676" s="3" t="s">
        <v>2287</v>
      </c>
      <c r="G676" s="7" t="s">
        <v>3113</v>
      </c>
      <c r="H676" s="10" t="s">
        <v>29</v>
      </c>
      <c r="I676" s="7" t="s">
        <v>4779</v>
      </c>
      <c r="J676" s="7" t="s">
        <v>4099</v>
      </c>
      <c r="K676" t="s">
        <v>4177</v>
      </c>
    </row>
    <row r="677" spans="1:11" ht="14.25">
      <c r="A677" s="6" t="e">
        <f>#REF!</f>
        <v>#REF!</v>
      </c>
      <c r="B677" s="7">
        <f t="shared" si="10"/>
        <v>676</v>
      </c>
      <c r="C677" s="20" t="s">
        <v>2237</v>
      </c>
      <c r="D677" s="9" t="s">
        <v>3078</v>
      </c>
      <c r="E677" s="8" t="s">
        <v>419</v>
      </c>
      <c r="F677" s="3" t="s">
        <v>3861</v>
      </c>
      <c r="G677" s="7" t="s">
        <v>3591</v>
      </c>
      <c r="H677" s="10" t="s">
        <v>3727</v>
      </c>
      <c r="I677" s="7" t="s">
        <v>3014</v>
      </c>
      <c r="J677" s="7" t="s">
        <v>3699</v>
      </c>
      <c r="K677" t="s">
        <v>4177</v>
      </c>
    </row>
    <row r="678" spans="1:11" ht="14.25">
      <c r="A678" s="6" t="e">
        <f>#REF!</f>
        <v>#REF!</v>
      </c>
      <c r="B678" s="7">
        <f t="shared" si="10"/>
        <v>677</v>
      </c>
      <c r="C678" s="20" t="s">
        <v>2237</v>
      </c>
      <c r="D678" s="9" t="s">
        <v>3082</v>
      </c>
      <c r="E678" s="8" t="s">
        <v>419</v>
      </c>
      <c r="F678" s="3" t="s">
        <v>3861</v>
      </c>
      <c r="G678" s="7" t="s">
        <v>3591</v>
      </c>
      <c r="H678" s="10" t="s">
        <v>2936</v>
      </c>
      <c r="I678" s="7" t="s">
        <v>2035</v>
      </c>
      <c r="J678" s="7" t="s">
        <v>2213</v>
      </c>
      <c r="K678" t="s">
        <v>4177</v>
      </c>
    </row>
    <row r="679" spans="1:11" ht="14.25">
      <c r="A679" s="6" t="e">
        <f>#REF!</f>
        <v>#REF!</v>
      </c>
      <c r="B679" s="7">
        <f t="shared" si="10"/>
        <v>678</v>
      </c>
      <c r="C679" s="20" t="s">
        <v>2237</v>
      </c>
      <c r="D679" s="9" t="s">
        <v>3083</v>
      </c>
      <c r="E679" s="8" t="s">
        <v>419</v>
      </c>
      <c r="F679" s="3" t="s">
        <v>3861</v>
      </c>
      <c r="G679" s="7" t="s">
        <v>3591</v>
      </c>
      <c r="H679" s="10" t="s">
        <v>1523</v>
      </c>
      <c r="I679" s="7" t="s">
        <v>3856</v>
      </c>
      <c r="J679" s="7" t="s">
        <v>371</v>
      </c>
      <c r="K679" t="s">
        <v>4177</v>
      </c>
    </row>
    <row r="680" spans="1:11" ht="14.25">
      <c r="A680" s="6" t="e">
        <f>#REF!</f>
        <v>#REF!</v>
      </c>
      <c r="B680" s="7">
        <f t="shared" si="10"/>
        <v>679</v>
      </c>
      <c r="C680" s="20" t="s">
        <v>2237</v>
      </c>
      <c r="D680" s="9" t="s">
        <v>3080</v>
      </c>
      <c r="E680" s="8" t="s">
        <v>419</v>
      </c>
      <c r="F680" s="3" t="s">
        <v>3861</v>
      </c>
      <c r="G680" s="7" t="s">
        <v>3591</v>
      </c>
      <c r="H680" s="10" t="s">
        <v>1710</v>
      </c>
      <c r="I680" s="7" t="s">
        <v>840</v>
      </c>
      <c r="J680" s="7" t="s">
        <v>2675</v>
      </c>
      <c r="K680" t="s">
        <v>4177</v>
      </c>
    </row>
    <row r="681" spans="1:11" ht="14.25">
      <c r="A681" s="6" t="e">
        <f>#REF!</f>
        <v>#REF!</v>
      </c>
      <c r="B681" s="7">
        <f t="shared" si="10"/>
        <v>680</v>
      </c>
      <c r="C681" s="20" t="s">
        <v>2237</v>
      </c>
      <c r="D681" s="9" t="s">
        <v>3090</v>
      </c>
      <c r="E681" s="8" t="s">
        <v>419</v>
      </c>
      <c r="F681" s="3" t="s">
        <v>2287</v>
      </c>
      <c r="G681" s="7" t="s">
        <v>3113</v>
      </c>
      <c r="H681" s="10" t="s">
        <v>4349</v>
      </c>
      <c r="I681" s="7" t="s">
        <v>1228</v>
      </c>
      <c r="J681" s="7" t="s">
        <v>4211</v>
      </c>
      <c r="K681" t="s">
        <v>4177</v>
      </c>
    </row>
    <row r="682" spans="1:11" ht="14.25">
      <c r="A682" s="6" t="e">
        <f>#REF!</f>
        <v>#REF!</v>
      </c>
      <c r="B682" s="7">
        <f t="shared" si="10"/>
        <v>681</v>
      </c>
      <c r="C682" s="20" t="s">
        <v>2237</v>
      </c>
      <c r="D682" s="9" t="s">
        <v>3088</v>
      </c>
      <c r="E682" s="8" t="s">
        <v>419</v>
      </c>
      <c r="F682" s="3" t="s">
        <v>2287</v>
      </c>
      <c r="G682" s="7" t="s">
        <v>3113</v>
      </c>
      <c r="H682" s="10" t="s">
        <v>328</v>
      </c>
      <c r="I682" s="7" t="s">
        <v>4861</v>
      </c>
      <c r="J682" s="7" t="s">
        <v>159</v>
      </c>
      <c r="K682" t="s">
        <v>4177</v>
      </c>
    </row>
    <row r="683" spans="1:11" ht="14.25">
      <c r="A683" s="6" t="e">
        <f>#REF!</f>
        <v>#REF!</v>
      </c>
      <c r="B683" s="7">
        <f t="shared" si="10"/>
        <v>682</v>
      </c>
      <c r="C683" s="20" t="s">
        <v>2237</v>
      </c>
      <c r="D683" s="9" t="s">
        <v>3087</v>
      </c>
      <c r="E683" s="8" t="s">
        <v>419</v>
      </c>
      <c r="F683" s="3" t="s">
        <v>2287</v>
      </c>
      <c r="G683" s="7" t="s">
        <v>3113</v>
      </c>
      <c r="H683" s="10" t="s">
        <v>2146</v>
      </c>
      <c r="I683" s="7" t="s">
        <v>351</v>
      </c>
      <c r="J683" s="7" t="s">
        <v>2286</v>
      </c>
      <c r="K683" t="s">
        <v>4177</v>
      </c>
    </row>
    <row r="684" spans="1:11" ht="14.25">
      <c r="A684" s="6" t="e">
        <f>#REF!</f>
        <v>#REF!</v>
      </c>
      <c r="B684" s="7">
        <f t="shared" si="10"/>
        <v>683</v>
      </c>
      <c r="C684" s="20" t="s">
        <v>2237</v>
      </c>
      <c r="D684" s="9" t="s">
        <v>3086</v>
      </c>
      <c r="E684" s="8" t="s">
        <v>419</v>
      </c>
      <c r="F684" s="3" t="s">
        <v>3861</v>
      </c>
      <c r="G684" s="7" t="s">
        <v>2649</v>
      </c>
      <c r="H684" s="10" t="s">
        <v>2479</v>
      </c>
      <c r="I684" s="7" t="s">
        <v>1701</v>
      </c>
      <c r="J684" s="7" t="s">
        <v>2290</v>
      </c>
      <c r="K684" t="s">
        <v>4177</v>
      </c>
    </row>
    <row r="685" spans="1:11" ht="14.25">
      <c r="A685" s="6" t="e">
        <f>#REF!</f>
        <v>#REF!</v>
      </c>
      <c r="B685" s="7">
        <f t="shared" si="10"/>
        <v>684</v>
      </c>
      <c r="C685" s="20" t="s">
        <v>2237</v>
      </c>
      <c r="D685" s="9" t="s">
        <v>3096</v>
      </c>
      <c r="E685" s="8" t="s">
        <v>419</v>
      </c>
      <c r="F685" s="3" t="s">
        <v>3861</v>
      </c>
      <c r="G685" s="7" t="s">
        <v>2649</v>
      </c>
      <c r="H685" s="10" t="s">
        <v>4651</v>
      </c>
      <c r="I685" s="7" t="s">
        <v>3869</v>
      </c>
      <c r="J685" s="7" t="s">
        <v>4475</v>
      </c>
      <c r="K685" t="s">
        <v>4177</v>
      </c>
    </row>
    <row r="686" spans="1:11" ht="14.25">
      <c r="A686" s="6" t="e">
        <f>#REF!</f>
        <v>#REF!</v>
      </c>
      <c r="B686" s="7">
        <f t="shared" si="10"/>
        <v>685</v>
      </c>
      <c r="C686" s="20" t="s">
        <v>2237</v>
      </c>
      <c r="D686" s="9" t="s">
        <v>3095</v>
      </c>
      <c r="E686" s="8" t="s">
        <v>419</v>
      </c>
      <c r="F686" s="3" t="s">
        <v>3861</v>
      </c>
      <c r="G686" s="7" t="s">
        <v>342</v>
      </c>
      <c r="H686" s="10" t="s">
        <v>3669</v>
      </c>
      <c r="I686" s="7" t="s">
        <v>1546</v>
      </c>
      <c r="J686" s="7" t="s">
        <v>1985</v>
      </c>
      <c r="K686" t="s">
        <v>4177</v>
      </c>
    </row>
    <row r="687" spans="1:11" ht="14.25">
      <c r="A687" s="6" t="e">
        <f>#REF!</f>
        <v>#REF!</v>
      </c>
      <c r="B687" s="7">
        <f t="shared" si="10"/>
        <v>686</v>
      </c>
      <c r="C687" s="20" t="s">
        <v>2237</v>
      </c>
      <c r="D687" s="9" t="s">
        <v>3092</v>
      </c>
      <c r="E687" s="8" t="s">
        <v>419</v>
      </c>
      <c r="F687" s="3" t="s">
        <v>3861</v>
      </c>
      <c r="G687" s="7" t="s">
        <v>1452</v>
      </c>
      <c r="H687" s="10" t="s">
        <v>2261</v>
      </c>
      <c r="I687" s="7" t="s">
        <v>315</v>
      </c>
      <c r="J687" s="7" t="s">
        <v>4718</v>
      </c>
      <c r="K687" t="s">
        <v>4177</v>
      </c>
    </row>
    <row r="688" spans="1:11" ht="14.25">
      <c r="A688" s="6" t="e">
        <f>#REF!</f>
        <v>#REF!</v>
      </c>
      <c r="B688" s="7">
        <f t="shared" si="10"/>
        <v>687</v>
      </c>
      <c r="C688" s="20" t="s">
        <v>2237</v>
      </c>
      <c r="D688" s="9" t="s">
        <v>3091</v>
      </c>
      <c r="E688" s="8" t="s">
        <v>419</v>
      </c>
      <c r="F688" s="3" t="s">
        <v>3861</v>
      </c>
      <c r="G688" s="7" t="s">
        <v>2689</v>
      </c>
      <c r="H688" s="10" t="s">
        <v>421</v>
      </c>
      <c r="I688" s="7" t="s">
        <v>622</v>
      </c>
      <c r="J688" s="7" t="s">
        <v>120</v>
      </c>
      <c r="K688" t="s">
        <v>4177</v>
      </c>
    </row>
    <row r="689" spans="1:11" ht="14.25">
      <c r="A689" s="6" t="e">
        <f>#REF!</f>
        <v>#REF!</v>
      </c>
      <c r="B689" s="7">
        <f t="shared" si="10"/>
        <v>688</v>
      </c>
      <c r="C689" s="20" t="s">
        <v>2237</v>
      </c>
      <c r="D689" s="9" t="s">
        <v>3098</v>
      </c>
      <c r="E689" s="8" t="s">
        <v>419</v>
      </c>
      <c r="F689" s="3" t="s">
        <v>3861</v>
      </c>
      <c r="G689" s="7" t="s">
        <v>4193</v>
      </c>
      <c r="H689" s="10" t="s">
        <v>1828</v>
      </c>
      <c r="I689" s="7" t="s">
        <v>3005</v>
      </c>
      <c r="J689" s="7" t="s">
        <v>675</v>
      </c>
      <c r="K689" t="s">
        <v>4177</v>
      </c>
    </row>
    <row r="690" spans="1:11" ht="14.25">
      <c r="A690" s="6" t="e">
        <f>#REF!</f>
        <v>#REF!</v>
      </c>
      <c r="B690" s="7">
        <f t="shared" si="10"/>
        <v>689</v>
      </c>
      <c r="C690" s="20" t="s">
        <v>2237</v>
      </c>
      <c r="D690" s="9" t="s">
        <v>3100</v>
      </c>
      <c r="E690" s="8" t="s">
        <v>419</v>
      </c>
      <c r="F690" s="3" t="s">
        <v>3861</v>
      </c>
      <c r="G690" s="7" t="s">
        <v>1452</v>
      </c>
      <c r="H690" s="10" t="s">
        <v>4790</v>
      </c>
      <c r="I690" s="7" t="s">
        <v>1684</v>
      </c>
      <c r="J690" s="7" t="s">
        <v>3169</v>
      </c>
      <c r="K690" t="s">
        <v>4177</v>
      </c>
    </row>
    <row r="691" spans="1:11" ht="14.25">
      <c r="A691" s="6" t="e">
        <f>#REF!</f>
        <v>#REF!</v>
      </c>
      <c r="B691" s="7">
        <f t="shared" si="10"/>
        <v>690</v>
      </c>
      <c r="C691" s="20" t="s">
        <v>2237</v>
      </c>
      <c r="D691" s="9" t="s">
        <v>3104</v>
      </c>
      <c r="E691" s="8" t="s">
        <v>419</v>
      </c>
      <c r="F691" s="3" t="s">
        <v>3861</v>
      </c>
      <c r="G691" s="7" t="s">
        <v>2689</v>
      </c>
      <c r="H691" s="10" t="s">
        <v>1905</v>
      </c>
      <c r="I691" s="7" t="s">
        <v>3321</v>
      </c>
      <c r="J691" s="7" t="s">
        <v>2713</v>
      </c>
      <c r="K691" t="s">
        <v>4177</v>
      </c>
    </row>
    <row r="692" spans="1:11" ht="14.25">
      <c r="A692" s="6" t="e">
        <f>#REF!</f>
        <v>#REF!</v>
      </c>
      <c r="B692" s="7">
        <f t="shared" si="10"/>
        <v>691</v>
      </c>
      <c r="C692" s="20" t="s">
        <v>2237</v>
      </c>
      <c r="D692" s="9" t="s">
        <v>3108</v>
      </c>
      <c r="E692" s="8" t="s">
        <v>419</v>
      </c>
      <c r="F692" s="3" t="s">
        <v>2287</v>
      </c>
      <c r="G692" s="7" t="s">
        <v>3113</v>
      </c>
      <c r="H692" s="10" t="s">
        <v>3636</v>
      </c>
      <c r="I692" s="7" t="s">
        <v>1764</v>
      </c>
      <c r="J692" s="7" t="s">
        <v>970</v>
      </c>
      <c r="K692" t="s">
        <v>4177</v>
      </c>
    </row>
    <row r="693" spans="1:11" ht="14.25">
      <c r="A693" s="6" t="e">
        <f>#REF!</f>
        <v>#REF!</v>
      </c>
      <c r="B693" s="7">
        <f t="shared" si="10"/>
        <v>692</v>
      </c>
      <c r="C693" s="20" t="s">
        <v>2237</v>
      </c>
      <c r="D693" s="9" t="s">
        <v>3106</v>
      </c>
      <c r="E693" s="8" t="s">
        <v>419</v>
      </c>
      <c r="F693" s="3" t="s">
        <v>2287</v>
      </c>
      <c r="G693" s="7" t="s">
        <v>3113</v>
      </c>
      <c r="H693" s="10" t="s">
        <v>2680</v>
      </c>
      <c r="I693" s="7" t="s">
        <v>91</v>
      </c>
      <c r="J693" s="7" t="s">
        <v>4700</v>
      </c>
      <c r="K693" t="s">
        <v>4177</v>
      </c>
    </row>
    <row r="694" spans="1:11" ht="14.25">
      <c r="A694" s="6" t="e">
        <f>#REF!</f>
        <v>#REF!</v>
      </c>
      <c r="B694" s="7">
        <f t="shared" si="10"/>
        <v>693</v>
      </c>
      <c r="C694" s="20" t="s">
        <v>2237</v>
      </c>
      <c r="D694" s="9" t="s">
        <v>3110</v>
      </c>
      <c r="E694" s="8" t="s">
        <v>419</v>
      </c>
      <c r="F694" s="3" t="s">
        <v>3861</v>
      </c>
      <c r="G694" s="7" t="s">
        <v>2649</v>
      </c>
      <c r="H694" s="10" t="s">
        <v>2171</v>
      </c>
      <c r="I694" s="7" t="s">
        <v>527</v>
      </c>
      <c r="J694" s="7" t="s">
        <v>2795</v>
      </c>
      <c r="K694" t="s">
        <v>4177</v>
      </c>
    </row>
    <row r="695" spans="1:11" ht="14.25">
      <c r="A695" s="3" t="e">
        <f>#REF!</f>
        <v>#REF!</v>
      </c>
      <c r="B695" s="7">
        <f t="shared" si="10"/>
        <v>694</v>
      </c>
      <c r="C695" s="20" t="s">
        <v>2237</v>
      </c>
      <c r="D695" s="9" t="s">
        <v>3109</v>
      </c>
      <c r="E695" s="8" t="s">
        <v>419</v>
      </c>
      <c r="F695" s="3" t="s">
        <v>1825</v>
      </c>
      <c r="G695" s="7" t="s">
        <v>2202</v>
      </c>
      <c r="H695" s="10" t="s">
        <v>4319</v>
      </c>
      <c r="I695" s="7" t="s">
        <v>1226</v>
      </c>
      <c r="J695" s="7" t="s">
        <v>2633</v>
      </c>
      <c r="K695" t="s">
        <v>4177</v>
      </c>
    </row>
    <row r="696" spans="1:11" ht="14.25">
      <c r="A696" s="6" t="e">
        <f>#REF!</f>
        <v>#REF!</v>
      </c>
      <c r="B696" s="7">
        <f t="shared" si="10"/>
        <v>695</v>
      </c>
      <c r="C696" s="20" t="s">
        <v>2238</v>
      </c>
      <c r="D696" s="9" t="s">
        <v>773</v>
      </c>
      <c r="E696" s="8" t="s">
        <v>3204</v>
      </c>
      <c r="F696" s="3" t="s">
        <v>2099</v>
      </c>
      <c r="G696" s="7" t="s">
        <v>1109</v>
      </c>
      <c r="H696" s="10" t="s">
        <v>757</v>
      </c>
      <c r="I696" s="7" t="s">
        <v>671</v>
      </c>
      <c r="J696" s="7" t="s">
        <v>3099</v>
      </c>
      <c r="K696" t="s">
        <v>4177</v>
      </c>
    </row>
    <row r="697" spans="1:11" ht="14.25">
      <c r="A697" s="6" t="e">
        <f>#REF!</f>
        <v>#REF!</v>
      </c>
      <c r="B697" s="7">
        <f t="shared" si="10"/>
        <v>696</v>
      </c>
      <c r="C697" s="20" t="s">
        <v>2238</v>
      </c>
      <c r="D697" s="9" t="s">
        <v>770</v>
      </c>
      <c r="E697" s="8" t="s">
        <v>3204</v>
      </c>
      <c r="F697" s="3" t="s">
        <v>2099</v>
      </c>
      <c r="G697" s="7" t="s">
        <v>1109</v>
      </c>
      <c r="H697" s="10" t="s">
        <v>2608</v>
      </c>
      <c r="I697" s="7" t="s">
        <v>849</v>
      </c>
      <c r="J697" s="7" t="s">
        <v>2377</v>
      </c>
      <c r="K697" t="s">
        <v>4177</v>
      </c>
    </row>
    <row r="698" spans="1:11" ht="14.25">
      <c r="A698" s="6" t="e">
        <f>#REF!</f>
        <v>#REF!</v>
      </c>
      <c r="B698" s="7">
        <f t="shared" si="10"/>
        <v>697</v>
      </c>
      <c r="C698" s="20" t="s">
        <v>2238</v>
      </c>
      <c r="D698" s="9" t="s">
        <v>771</v>
      </c>
      <c r="E698" s="8" t="s">
        <v>3204</v>
      </c>
      <c r="F698" s="3" t="s">
        <v>2099</v>
      </c>
      <c r="G698" s="7" t="s">
        <v>1109</v>
      </c>
      <c r="H698" s="10" t="s">
        <v>1139</v>
      </c>
      <c r="I698" s="7" t="s">
        <v>3554</v>
      </c>
      <c r="J698" s="7" t="s">
        <v>860</v>
      </c>
      <c r="K698" t="s">
        <v>4177</v>
      </c>
    </row>
    <row r="699" spans="1:11" ht="14.25">
      <c r="A699" s="6" t="e">
        <f>#REF!</f>
        <v>#REF!</v>
      </c>
      <c r="B699" s="7">
        <f t="shared" si="10"/>
        <v>698</v>
      </c>
      <c r="C699" s="20" t="s">
        <v>2238</v>
      </c>
      <c r="D699" s="9" t="s">
        <v>768</v>
      </c>
      <c r="E699" s="8" t="s">
        <v>3204</v>
      </c>
      <c r="F699" s="3" t="s">
        <v>2099</v>
      </c>
      <c r="G699" s="7" t="s">
        <v>1109</v>
      </c>
      <c r="H699" s="10" t="s">
        <v>4490</v>
      </c>
      <c r="I699" s="7" t="s">
        <v>3602</v>
      </c>
      <c r="J699" s="7" t="s">
        <v>2259</v>
      </c>
      <c r="K699" t="s">
        <v>4177</v>
      </c>
    </row>
    <row r="700" spans="1:11" ht="14.25">
      <c r="A700" s="6" t="e">
        <f>#REF!</f>
        <v>#REF!</v>
      </c>
      <c r="B700" s="7">
        <f t="shared" si="10"/>
        <v>699</v>
      </c>
      <c r="C700" s="20" t="s">
        <v>2238</v>
      </c>
      <c r="D700" s="9" t="s">
        <v>769</v>
      </c>
      <c r="E700" s="8" t="s">
        <v>3204</v>
      </c>
      <c r="F700" s="3" t="s">
        <v>2099</v>
      </c>
      <c r="G700" s="7" t="s">
        <v>1109</v>
      </c>
      <c r="H700" s="10" t="s">
        <v>3889</v>
      </c>
      <c r="I700" s="7" t="s">
        <v>2957</v>
      </c>
      <c r="J700" s="7" t="s">
        <v>4620</v>
      </c>
      <c r="K700" t="s">
        <v>4177</v>
      </c>
    </row>
    <row r="701" spans="1:11" ht="14.25">
      <c r="A701" s="6" t="e">
        <f>#REF!</f>
        <v>#REF!</v>
      </c>
      <c r="B701" s="7">
        <f t="shared" si="10"/>
        <v>700</v>
      </c>
      <c r="C701" s="20" t="s">
        <v>2238</v>
      </c>
      <c r="D701" s="9" t="s">
        <v>766</v>
      </c>
      <c r="E701" s="8" t="s">
        <v>3204</v>
      </c>
      <c r="F701" s="3" t="s">
        <v>2099</v>
      </c>
      <c r="G701" s="7" t="s">
        <v>1109</v>
      </c>
      <c r="H701" s="10" t="s">
        <v>3387</v>
      </c>
      <c r="I701" s="7" t="s">
        <v>4451</v>
      </c>
      <c r="J701" s="7" t="s">
        <v>2124</v>
      </c>
      <c r="K701" t="s">
        <v>4177</v>
      </c>
    </row>
    <row r="702" spans="1:11" ht="14.25">
      <c r="A702" s="6" t="e">
        <f>#REF!</f>
        <v>#REF!</v>
      </c>
      <c r="B702" s="7">
        <f t="shared" si="10"/>
        <v>701</v>
      </c>
      <c r="C702" s="20" t="s">
        <v>2238</v>
      </c>
      <c r="D702" s="9" t="s">
        <v>767</v>
      </c>
      <c r="E702" s="8" t="s">
        <v>3204</v>
      </c>
      <c r="F702" s="3" t="s">
        <v>2099</v>
      </c>
      <c r="G702" s="7" t="s">
        <v>1109</v>
      </c>
      <c r="H702" s="10" t="s">
        <v>3190</v>
      </c>
      <c r="I702" s="7" t="s">
        <v>2353</v>
      </c>
      <c r="J702" s="7" t="s">
        <v>2158</v>
      </c>
      <c r="K702" t="s">
        <v>4177</v>
      </c>
    </row>
    <row r="703" spans="1:11" ht="14.25">
      <c r="A703" s="6" t="e">
        <f>#REF!</f>
        <v>#REF!</v>
      </c>
      <c r="B703" s="7">
        <f t="shared" si="10"/>
        <v>702</v>
      </c>
      <c r="C703" s="20" t="s">
        <v>2238</v>
      </c>
      <c r="D703" s="9" t="s">
        <v>762</v>
      </c>
      <c r="E703" s="8" t="s">
        <v>3204</v>
      </c>
      <c r="F703" s="3" t="s">
        <v>2099</v>
      </c>
      <c r="G703" s="7" t="s">
        <v>1109</v>
      </c>
      <c r="H703" s="10" t="s">
        <v>3373</v>
      </c>
      <c r="I703" s="7" t="s">
        <v>2780</v>
      </c>
      <c r="J703" s="7" t="s">
        <v>1439</v>
      </c>
      <c r="K703" t="s">
        <v>4177</v>
      </c>
    </row>
    <row r="704" spans="1:11" ht="14.25">
      <c r="A704" s="6" t="e">
        <f>#REF!</f>
        <v>#REF!</v>
      </c>
      <c r="B704" s="7">
        <f t="shared" si="10"/>
        <v>703</v>
      </c>
      <c r="C704" s="20" t="s">
        <v>2238</v>
      </c>
      <c r="D704" s="9" t="s">
        <v>764</v>
      </c>
      <c r="E704" s="8" t="s">
        <v>3204</v>
      </c>
      <c r="F704" s="3" t="s">
        <v>2433</v>
      </c>
      <c r="G704" s="7" t="s">
        <v>1111</v>
      </c>
      <c r="H704" s="10" t="s">
        <v>1265</v>
      </c>
      <c r="I704" s="7" t="s">
        <v>1200</v>
      </c>
      <c r="J704" s="7" t="s">
        <v>4190</v>
      </c>
      <c r="K704" t="s">
        <v>4177</v>
      </c>
    </row>
    <row r="705" spans="1:11" ht="14.25">
      <c r="A705" s="6" t="e">
        <f>#REF!</f>
        <v>#REF!</v>
      </c>
      <c r="B705" s="7">
        <f t="shared" si="10"/>
        <v>704</v>
      </c>
      <c r="C705" s="20" t="s">
        <v>2238</v>
      </c>
      <c r="D705" s="9" t="s">
        <v>720</v>
      </c>
      <c r="E705" s="8" t="s">
        <v>3204</v>
      </c>
      <c r="F705" s="3" t="s">
        <v>988</v>
      </c>
      <c r="G705" s="7" t="s">
        <v>4087</v>
      </c>
      <c r="H705" s="10" t="s">
        <v>3592</v>
      </c>
      <c r="I705" s="7" t="s">
        <v>4006</v>
      </c>
      <c r="J705" s="7" t="s">
        <v>4624</v>
      </c>
      <c r="K705" t="s">
        <v>4177</v>
      </c>
    </row>
    <row r="706" spans="1:11" ht="14.25">
      <c r="A706" s="6" t="e">
        <f>#REF!</f>
        <v>#REF!</v>
      </c>
      <c r="B706" s="7">
        <f t="shared" si="10"/>
        <v>705</v>
      </c>
      <c r="C706" s="20" t="s">
        <v>2238</v>
      </c>
      <c r="D706" s="9" t="s">
        <v>721</v>
      </c>
      <c r="E706" s="8" t="s">
        <v>3204</v>
      </c>
      <c r="F706" s="3" t="s">
        <v>2099</v>
      </c>
      <c r="G706" s="7" t="s">
        <v>1109</v>
      </c>
      <c r="H706" s="10" t="s">
        <v>1751</v>
      </c>
      <c r="I706" s="7" t="s">
        <v>4879</v>
      </c>
      <c r="J706" s="7" t="s">
        <v>83</v>
      </c>
      <c r="K706" t="s">
        <v>4177</v>
      </c>
    </row>
    <row r="707" spans="1:11" ht="14.25">
      <c r="A707" s="6" t="e">
        <f>#REF!</f>
        <v>#REF!</v>
      </c>
      <c r="B707" s="7">
        <f aca="true" t="shared" si="11" ref="B707:B770">ROW(B706)</f>
        <v>706</v>
      </c>
      <c r="C707" s="20" t="s">
        <v>2238</v>
      </c>
      <c r="D707" s="9" t="s">
        <v>722</v>
      </c>
      <c r="E707" s="8" t="s">
        <v>3204</v>
      </c>
      <c r="F707" s="3" t="s">
        <v>2433</v>
      </c>
      <c r="G707" s="7" t="s">
        <v>1111</v>
      </c>
      <c r="H707" s="10" t="s">
        <v>379</v>
      </c>
      <c r="I707" s="7" t="s">
        <v>296</v>
      </c>
      <c r="J707" s="7" t="s">
        <v>4329</v>
      </c>
      <c r="K707" t="s">
        <v>4177</v>
      </c>
    </row>
    <row r="708" spans="1:11" ht="14.25">
      <c r="A708" s="6" t="e">
        <f>#REF!</f>
        <v>#REF!</v>
      </c>
      <c r="B708" s="7">
        <f t="shared" si="11"/>
        <v>707</v>
      </c>
      <c r="C708" s="20" t="s">
        <v>2238</v>
      </c>
      <c r="D708" s="9" t="s">
        <v>723</v>
      </c>
      <c r="E708" s="8" t="s">
        <v>3204</v>
      </c>
      <c r="F708" s="3" t="s">
        <v>2433</v>
      </c>
      <c r="G708" s="7" t="s">
        <v>1111</v>
      </c>
      <c r="H708" s="10" t="s">
        <v>954</v>
      </c>
      <c r="I708" s="7" t="s">
        <v>4027</v>
      </c>
      <c r="J708" s="7" t="s">
        <v>4816</v>
      </c>
      <c r="K708" t="s">
        <v>4177</v>
      </c>
    </row>
    <row r="709" spans="1:11" ht="14.25">
      <c r="A709" s="6" t="e">
        <f>#REF!</f>
        <v>#REF!</v>
      </c>
      <c r="B709" s="7">
        <f t="shared" si="11"/>
        <v>708</v>
      </c>
      <c r="C709" s="20" t="s">
        <v>2238</v>
      </c>
      <c r="D709" s="9" t="s">
        <v>724</v>
      </c>
      <c r="E709" s="8" t="s">
        <v>3204</v>
      </c>
      <c r="F709" s="3" t="s">
        <v>2433</v>
      </c>
      <c r="G709" s="7" t="s">
        <v>2294</v>
      </c>
      <c r="H709" s="10" t="s">
        <v>1284</v>
      </c>
      <c r="I709" s="7" t="s">
        <v>3200</v>
      </c>
      <c r="J709" s="7" t="s">
        <v>2200</v>
      </c>
      <c r="K709" t="s">
        <v>4177</v>
      </c>
    </row>
    <row r="710" spans="1:11" ht="14.25">
      <c r="A710" s="6" t="e">
        <f>#REF!</f>
        <v>#REF!</v>
      </c>
      <c r="B710" s="7">
        <f t="shared" si="11"/>
        <v>709</v>
      </c>
      <c r="C710" s="20" t="s">
        <v>2238</v>
      </c>
      <c r="D710" s="9" t="s">
        <v>726</v>
      </c>
      <c r="E710" s="8" t="s">
        <v>3204</v>
      </c>
      <c r="F710" s="3" t="s">
        <v>2099</v>
      </c>
      <c r="G710" s="7" t="s">
        <v>1109</v>
      </c>
      <c r="H710" s="10" t="s">
        <v>3726</v>
      </c>
      <c r="I710" s="7" t="s">
        <v>3949</v>
      </c>
      <c r="J710" s="7" t="s">
        <v>2626</v>
      </c>
      <c r="K710" t="s">
        <v>4177</v>
      </c>
    </row>
    <row r="711" spans="1:11" ht="14.25">
      <c r="A711" s="6" t="e">
        <f>#REF!</f>
        <v>#REF!</v>
      </c>
      <c r="B711" s="7">
        <f t="shared" si="11"/>
        <v>710</v>
      </c>
      <c r="C711" s="20" t="s">
        <v>2238</v>
      </c>
      <c r="D711" s="9" t="s">
        <v>727</v>
      </c>
      <c r="E711" s="8" t="s">
        <v>3204</v>
      </c>
      <c r="F711" s="3" t="s">
        <v>180</v>
      </c>
      <c r="G711" s="7" t="s">
        <v>595</v>
      </c>
      <c r="H711" s="10" t="s">
        <v>3876</v>
      </c>
      <c r="I711" s="7" t="s">
        <v>620</v>
      </c>
      <c r="J711" s="7" t="s">
        <v>2125</v>
      </c>
      <c r="K711" t="s">
        <v>4177</v>
      </c>
    </row>
    <row r="712" spans="1:11" ht="14.25">
      <c r="A712" s="6" t="e">
        <f>#REF!</f>
        <v>#REF!</v>
      </c>
      <c r="B712" s="7">
        <f t="shared" si="11"/>
        <v>711</v>
      </c>
      <c r="C712" s="20" t="s">
        <v>2238</v>
      </c>
      <c r="D712" s="9" t="s">
        <v>714</v>
      </c>
      <c r="E712" s="8" t="s">
        <v>3204</v>
      </c>
      <c r="F712" s="3" t="s">
        <v>4617</v>
      </c>
      <c r="G712" s="7" t="s">
        <v>582</v>
      </c>
      <c r="H712" s="10" t="s">
        <v>3845</v>
      </c>
      <c r="I712" s="7" t="s">
        <v>2607</v>
      </c>
      <c r="J712" s="7" t="s">
        <v>2268</v>
      </c>
      <c r="K712" t="s">
        <v>4177</v>
      </c>
    </row>
    <row r="713" spans="1:11" ht="14.25">
      <c r="A713" s="6" t="e">
        <f>#REF!</f>
        <v>#REF!</v>
      </c>
      <c r="B713" s="7">
        <f t="shared" si="11"/>
        <v>712</v>
      </c>
      <c r="C713" s="20" t="s">
        <v>2238</v>
      </c>
      <c r="D713" s="9" t="s">
        <v>716</v>
      </c>
      <c r="E713" s="8" t="s">
        <v>3204</v>
      </c>
      <c r="F713" s="3" t="s">
        <v>2433</v>
      </c>
      <c r="G713" s="7" t="s">
        <v>426</v>
      </c>
      <c r="H713" s="10" t="s">
        <v>1362</v>
      </c>
      <c r="I713" s="7" t="s">
        <v>3681</v>
      </c>
      <c r="J713" s="7" t="s">
        <v>4595</v>
      </c>
      <c r="K713" t="s">
        <v>4177</v>
      </c>
    </row>
    <row r="714" spans="1:12" ht="38.25">
      <c r="A714" s="6" t="e">
        <f>#REF!</f>
        <v>#REF!</v>
      </c>
      <c r="B714" s="7">
        <f t="shared" si="11"/>
        <v>713</v>
      </c>
      <c r="C714" s="20" t="s">
        <v>2238</v>
      </c>
      <c r="D714" s="9" t="s">
        <v>718</v>
      </c>
      <c r="E714" s="8" t="s">
        <v>3204</v>
      </c>
      <c r="F714" s="3" t="s">
        <v>3188</v>
      </c>
      <c r="G714" s="7" t="s">
        <v>1111</v>
      </c>
      <c r="H714" s="10" t="s">
        <v>151</v>
      </c>
      <c r="I714" s="7" t="s">
        <v>3815</v>
      </c>
      <c r="J714" s="7" t="s">
        <v>3851</v>
      </c>
      <c r="K714" s="15" t="s">
        <v>364</v>
      </c>
      <c r="L714" s="13" t="s">
        <v>2985</v>
      </c>
    </row>
    <row r="715" spans="1:11" ht="14.25">
      <c r="A715" s="6" t="e">
        <f>#REF!</f>
        <v>#REF!</v>
      </c>
      <c r="B715" s="7">
        <f t="shared" si="11"/>
        <v>714</v>
      </c>
      <c r="C715" s="20" t="s">
        <v>2238</v>
      </c>
      <c r="D715" s="9" t="s">
        <v>737</v>
      </c>
      <c r="E715" s="8" t="s">
        <v>3204</v>
      </c>
      <c r="F715" s="3" t="s">
        <v>2433</v>
      </c>
      <c r="G715" s="7" t="s">
        <v>4593</v>
      </c>
      <c r="H715" s="10" t="s">
        <v>2802</v>
      </c>
      <c r="I715" s="7" t="s">
        <v>1323</v>
      </c>
      <c r="J715" s="7" t="s">
        <v>2297</v>
      </c>
      <c r="K715" t="s">
        <v>4177</v>
      </c>
    </row>
    <row r="716" spans="1:12" ht="76.5">
      <c r="A716" s="6" t="e">
        <f>#REF!</f>
        <v>#REF!</v>
      </c>
      <c r="B716" s="7">
        <f t="shared" si="11"/>
        <v>715</v>
      </c>
      <c r="C716" s="20" t="s">
        <v>2238</v>
      </c>
      <c r="D716" s="9" t="s">
        <v>738</v>
      </c>
      <c r="E716" s="8" t="s">
        <v>3204</v>
      </c>
      <c r="F716" s="3" t="s">
        <v>644</v>
      </c>
      <c r="G716" s="7" t="s">
        <v>430</v>
      </c>
      <c r="H716" s="10" t="s">
        <v>4308</v>
      </c>
      <c r="I716" s="7" t="s">
        <v>3048</v>
      </c>
      <c r="J716" s="7" t="s">
        <v>4423</v>
      </c>
      <c r="K716" s="15" t="s">
        <v>364</v>
      </c>
      <c r="L716" s="13" t="s">
        <v>4398</v>
      </c>
    </row>
    <row r="717" spans="1:11" ht="14.25">
      <c r="A717" s="6" t="e">
        <f>#REF!</f>
        <v>#REF!</v>
      </c>
      <c r="B717" s="7">
        <f t="shared" si="11"/>
        <v>716</v>
      </c>
      <c r="C717" s="20" t="s">
        <v>2238</v>
      </c>
      <c r="D717" s="9" t="s">
        <v>735</v>
      </c>
      <c r="E717" s="8" t="s">
        <v>3204</v>
      </c>
      <c r="F717" s="3" t="s">
        <v>2433</v>
      </c>
      <c r="G717" s="7" t="s">
        <v>430</v>
      </c>
      <c r="H717" s="10" t="s">
        <v>3556</v>
      </c>
      <c r="I717" s="7" t="s">
        <v>3371</v>
      </c>
      <c r="J717" s="7" t="s">
        <v>2801</v>
      </c>
      <c r="K717" t="s">
        <v>4177</v>
      </c>
    </row>
    <row r="718" spans="1:11" ht="14.25">
      <c r="A718" s="6" t="e">
        <f>#REF!</f>
        <v>#REF!</v>
      </c>
      <c r="B718" s="7">
        <f t="shared" si="11"/>
        <v>717</v>
      </c>
      <c r="C718" s="20" t="s">
        <v>2238</v>
      </c>
      <c r="D718" s="9" t="s">
        <v>736</v>
      </c>
      <c r="E718" s="8" t="s">
        <v>3204</v>
      </c>
      <c r="F718" s="3" t="s">
        <v>2433</v>
      </c>
      <c r="G718" s="7" t="s">
        <v>4593</v>
      </c>
      <c r="H718" s="10" t="s">
        <v>4463</v>
      </c>
      <c r="I718" s="7" t="s">
        <v>2191</v>
      </c>
      <c r="J718" s="7" t="s">
        <v>3812</v>
      </c>
      <c r="K718" t="s">
        <v>4177</v>
      </c>
    </row>
    <row r="719" spans="1:11" ht="14.25">
      <c r="A719" s="6" t="e">
        <f>#REF!</f>
        <v>#REF!</v>
      </c>
      <c r="B719" s="7">
        <f t="shared" si="11"/>
        <v>718</v>
      </c>
      <c r="C719" s="20" t="s">
        <v>2238</v>
      </c>
      <c r="D719" s="9" t="s">
        <v>741</v>
      </c>
      <c r="E719" s="8" t="s">
        <v>3204</v>
      </c>
      <c r="F719" s="3" t="s">
        <v>2433</v>
      </c>
      <c r="G719" s="7" t="s">
        <v>4593</v>
      </c>
      <c r="H719" s="10" t="s">
        <v>4131</v>
      </c>
      <c r="I719" s="7" t="s">
        <v>1994</v>
      </c>
      <c r="J719" s="7" t="s">
        <v>1507</v>
      </c>
      <c r="K719" t="s">
        <v>4177</v>
      </c>
    </row>
    <row r="720" spans="1:11" ht="14.25">
      <c r="A720" s="6" t="e">
        <f>#REF!</f>
        <v>#REF!</v>
      </c>
      <c r="B720" s="7">
        <f t="shared" si="11"/>
        <v>719</v>
      </c>
      <c r="C720" s="20" t="s">
        <v>2238</v>
      </c>
      <c r="D720" s="9" t="s">
        <v>742</v>
      </c>
      <c r="E720" s="8" t="s">
        <v>3204</v>
      </c>
      <c r="F720" s="3" t="s">
        <v>2433</v>
      </c>
      <c r="G720" s="7" t="s">
        <v>426</v>
      </c>
      <c r="H720" s="10" t="s">
        <v>3723</v>
      </c>
      <c r="I720" s="7" t="s">
        <v>1210</v>
      </c>
      <c r="J720" s="7" t="s">
        <v>957</v>
      </c>
      <c r="K720" t="s">
        <v>4177</v>
      </c>
    </row>
    <row r="721" spans="1:11" ht="14.25">
      <c r="A721" s="6" t="e">
        <f>#REF!</f>
        <v>#REF!</v>
      </c>
      <c r="B721" s="7">
        <f t="shared" si="11"/>
        <v>720</v>
      </c>
      <c r="C721" s="20" t="s">
        <v>2238</v>
      </c>
      <c r="D721" s="9" t="s">
        <v>739</v>
      </c>
      <c r="E721" s="8" t="s">
        <v>3204</v>
      </c>
      <c r="F721" s="3" t="s">
        <v>2433</v>
      </c>
      <c r="G721" s="7" t="s">
        <v>426</v>
      </c>
      <c r="H721" s="10" t="s">
        <v>2004</v>
      </c>
      <c r="I721" s="7" t="s">
        <v>2609</v>
      </c>
      <c r="J721" s="7" t="s">
        <v>2178</v>
      </c>
      <c r="K721" t="s">
        <v>4177</v>
      </c>
    </row>
    <row r="722" spans="1:11" ht="14.25">
      <c r="A722" s="6" t="e">
        <f>#REF!</f>
        <v>#REF!</v>
      </c>
      <c r="B722" s="7">
        <f t="shared" si="11"/>
        <v>721</v>
      </c>
      <c r="C722" s="20" t="s">
        <v>2238</v>
      </c>
      <c r="D722" s="9" t="s">
        <v>740</v>
      </c>
      <c r="E722" s="8" t="s">
        <v>3204</v>
      </c>
      <c r="F722" s="3" t="s">
        <v>4527</v>
      </c>
      <c r="G722" s="7" t="s">
        <v>3020</v>
      </c>
      <c r="H722" s="10" t="s">
        <v>1721</v>
      </c>
      <c r="I722" s="7" t="s">
        <v>4909</v>
      </c>
      <c r="J722" s="7" t="s">
        <v>422</v>
      </c>
      <c r="K722" t="s">
        <v>4177</v>
      </c>
    </row>
    <row r="723" spans="1:11" ht="14.25">
      <c r="A723" s="6" t="e">
        <f>#REF!</f>
        <v>#REF!</v>
      </c>
      <c r="B723" s="7">
        <f t="shared" si="11"/>
        <v>722</v>
      </c>
      <c r="C723" s="20" t="s">
        <v>2238</v>
      </c>
      <c r="D723" s="9" t="s">
        <v>732</v>
      </c>
      <c r="E723" s="8" t="s">
        <v>3204</v>
      </c>
      <c r="F723" s="3" t="s">
        <v>180</v>
      </c>
      <c r="G723" s="7" t="s">
        <v>2661</v>
      </c>
      <c r="H723" s="10" t="s">
        <v>1398</v>
      </c>
      <c r="I723" s="7" t="s">
        <v>3898</v>
      </c>
      <c r="J723" s="7" t="s">
        <v>1651</v>
      </c>
      <c r="K723" t="s">
        <v>4177</v>
      </c>
    </row>
    <row r="724" spans="1:11" ht="14.25">
      <c r="A724" s="6" t="e">
        <f>#REF!</f>
        <v>#REF!</v>
      </c>
      <c r="B724" s="7">
        <f t="shared" si="11"/>
        <v>723</v>
      </c>
      <c r="C724" s="20" t="s">
        <v>2238</v>
      </c>
      <c r="D724" s="9" t="s">
        <v>734</v>
      </c>
      <c r="E724" s="8" t="s">
        <v>3204</v>
      </c>
      <c r="F724" s="3" t="s">
        <v>180</v>
      </c>
      <c r="G724" s="7" t="s">
        <v>2661</v>
      </c>
      <c r="H724" s="10" t="s">
        <v>544</v>
      </c>
      <c r="I724" s="7" t="s">
        <v>3615</v>
      </c>
      <c r="J724" s="7" t="s">
        <v>1194</v>
      </c>
      <c r="K724" t="s">
        <v>4177</v>
      </c>
    </row>
    <row r="725" spans="1:11" ht="14.25">
      <c r="A725" s="6" t="e">
        <f>#REF!</f>
        <v>#REF!</v>
      </c>
      <c r="B725" s="7">
        <f t="shared" si="11"/>
        <v>724</v>
      </c>
      <c r="C725" s="20" t="s">
        <v>2238</v>
      </c>
      <c r="D725" s="9" t="s">
        <v>745</v>
      </c>
      <c r="E725" s="8" t="s">
        <v>3204</v>
      </c>
      <c r="F725" s="3" t="s">
        <v>180</v>
      </c>
      <c r="G725" s="7" t="s">
        <v>2661</v>
      </c>
      <c r="H725" s="10" t="s">
        <v>3881</v>
      </c>
      <c r="I725" s="7" t="s">
        <v>4928</v>
      </c>
      <c r="J725" s="7" t="s">
        <v>2275</v>
      </c>
      <c r="K725" t="s">
        <v>4177</v>
      </c>
    </row>
    <row r="726" spans="1:11" ht="14.25">
      <c r="A726" s="6" t="e">
        <f>#REF!</f>
        <v>#REF!</v>
      </c>
      <c r="B726" s="7">
        <f t="shared" si="11"/>
        <v>725</v>
      </c>
      <c r="C726" s="20" t="s">
        <v>2238</v>
      </c>
      <c r="D726" s="9" t="s">
        <v>689</v>
      </c>
      <c r="E726" s="8" t="s">
        <v>3204</v>
      </c>
      <c r="F726" s="3" t="s">
        <v>2908</v>
      </c>
      <c r="G726" s="7" t="s">
        <v>2183</v>
      </c>
      <c r="H726" s="10" t="s">
        <v>1173</v>
      </c>
      <c r="I726" s="7" t="s">
        <v>4659</v>
      </c>
      <c r="J726" s="7" t="s">
        <v>189</v>
      </c>
      <c r="K726" t="s">
        <v>4177</v>
      </c>
    </row>
    <row r="727" spans="1:11" ht="14.25">
      <c r="A727" s="6" t="e">
        <f>#REF!</f>
        <v>#REF!</v>
      </c>
      <c r="B727" s="7">
        <f t="shared" si="11"/>
        <v>726</v>
      </c>
      <c r="C727" s="20" t="s">
        <v>2238</v>
      </c>
      <c r="D727" s="9" t="s">
        <v>687</v>
      </c>
      <c r="E727" s="8" t="s">
        <v>3204</v>
      </c>
      <c r="F727" s="3" t="s">
        <v>2433</v>
      </c>
      <c r="G727" s="7" t="s">
        <v>1111</v>
      </c>
      <c r="H727" s="10" t="s">
        <v>1951</v>
      </c>
      <c r="I727" s="7" t="s">
        <v>2135</v>
      </c>
      <c r="J727" s="7" t="s">
        <v>4627</v>
      </c>
      <c r="K727" t="s">
        <v>4177</v>
      </c>
    </row>
    <row r="728" spans="1:11" ht="14.25">
      <c r="A728" s="6" t="e">
        <f>#REF!</f>
        <v>#REF!</v>
      </c>
      <c r="B728" s="7">
        <f t="shared" si="11"/>
        <v>727</v>
      </c>
      <c r="C728" s="20" t="s">
        <v>2238</v>
      </c>
      <c r="D728" s="9" t="s">
        <v>692</v>
      </c>
      <c r="E728" s="8" t="s">
        <v>3204</v>
      </c>
      <c r="F728" s="3" t="s">
        <v>4527</v>
      </c>
      <c r="G728" s="7" t="s">
        <v>349</v>
      </c>
      <c r="H728" s="10" t="s">
        <v>2005</v>
      </c>
      <c r="I728" s="7" t="s">
        <v>1120</v>
      </c>
      <c r="J728" s="7" t="s">
        <v>759</v>
      </c>
      <c r="K728" t="s">
        <v>4177</v>
      </c>
    </row>
    <row r="729" spans="1:11" ht="14.25">
      <c r="A729" s="6" t="e">
        <f>#REF!</f>
        <v>#REF!</v>
      </c>
      <c r="B729" s="7">
        <f t="shared" si="11"/>
        <v>728</v>
      </c>
      <c r="C729" s="20" t="s">
        <v>2238</v>
      </c>
      <c r="D729" s="9" t="s">
        <v>691</v>
      </c>
      <c r="E729" s="8" t="s">
        <v>3204</v>
      </c>
      <c r="F729" s="3" t="s">
        <v>4527</v>
      </c>
      <c r="G729" s="7" t="s">
        <v>349</v>
      </c>
      <c r="H729" s="10" t="s">
        <v>2352</v>
      </c>
      <c r="I729" s="7" t="s">
        <v>233</v>
      </c>
      <c r="J729" s="7" t="s">
        <v>4457</v>
      </c>
      <c r="K729" t="s">
        <v>4177</v>
      </c>
    </row>
    <row r="730" spans="1:11" ht="14.25">
      <c r="A730" s="6" t="e">
        <f>#REF!</f>
        <v>#REF!</v>
      </c>
      <c r="B730" s="7">
        <f t="shared" si="11"/>
        <v>729</v>
      </c>
      <c r="C730" s="20" t="s">
        <v>2238</v>
      </c>
      <c r="D730" s="9" t="s">
        <v>683</v>
      </c>
      <c r="E730" s="8" t="s">
        <v>3204</v>
      </c>
      <c r="F730" s="3" t="s">
        <v>4527</v>
      </c>
      <c r="G730" s="7" t="s">
        <v>51</v>
      </c>
      <c r="H730" s="10" t="s">
        <v>3638</v>
      </c>
      <c r="I730" s="7" t="s">
        <v>605</v>
      </c>
      <c r="J730" s="7" t="s">
        <v>779</v>
      </c>
      <c r="K730" t="s">
        <v>4177</v>
      </c>
    </row>
    <row r="731" spans="1:11" ht="14.25">
      <c r="A731" s="6" t="e">
        <f>#REF!</f>
        <v>#REF!</v>
      </c>
      <c r="B731" s="7">
        <f t="shared" si="11"/>
        <v>730</v>
      </c>
      <c r="C731" s="20" t="s">
        <v>2238</v>
      </c>
      <c r="D731" s="9" t="s">
        <v>681</v>
      </c>
      <c r="E731" s="8" t="s">
        <v>3204</v>
      </c>
      <c r="F731" s="3" t="s">
        <v>4527</v>
      </c>
      <c r="G731" s="7" t="s">
        <v>51</v>
      </c>
      <c r="H731" s="10" t="s">
        <v>3260</v>
      </c>
      <c r="I731" s="7" t="s">
        <v>3322</v>
      </c>
      <c r="J731" s="7" t="s">
        <v>1112</v>
      </c>
      <c r="K731" t="s">
        <v>4177</v>
      </c>
    </row>
    <row r="732" spans="1:11" ht="14.25">
      <c r="A732" s="6" t="e">
        <f>#REF!</f>
        <v>#REF!</v>
      </c>
      <c r="B732" s="7">
        <f t="shared" si="11"/>
        <v>731</v>
      </c>
      <c r="C732" s="20" t="s">
        <v>2238</v>
      </c>
      <c r="D732" s="9" t="s">
        <v>686</v>
      </c>
      <c r="E732" s="8" t="s">
        <v>3204</v>
      </c>
      <c r="F732" s="3" t="s">
        <v>4527</v>
      </c>
      <c r="G732" s="7" t="s">
        <v>51</v>
      </c>
      <c r="H732" s="10" t="s">
        <v>1663</v>
      </c>
      <c r="I732" s="7" t="s">
        <v>4407</v>
      </c>
      <c r="J732" s="7" t="s">
        <v>1187</v>
      </c>
      <c r="K732" t="s">
        <v>4177</v>
      </c>
    </row>
    <row r="733" spans="1:11" ht="14.25">
      <c r="A733" s="6" t="e">
        <f>#REF!</f>
        <v>#REF!</v>
      </c>
      <c r="B733" s="7">
        <f t="shared" si="11"/>
        <v>732</v>
      </c>
      <c r="C733" s="20" t="s">
        <v>2238</v>
      </c>
      <c r="D733" s="9" t="s">
        <v>685</v>
      </c>
      <c r="E733" s="8" t="s">
        <v>3204</v>
      </c>
      <c r="F733" s="3" t="s">
        <v>4527</v>
      </c>
      <c r="G733" s="7" t="s">
        <v>3020</v>
      </c>
      <c r="H733" s="10" t="s">
        <v>115</v>
      </c>
      <c r="I733" s="7" t="s">
        <v>730</v>
      </c>
      <c r="J733" s="7" t="s">
        <v>3979</v>
      </c>
      <c r="K733" t="s">
        <v>4177</v>
      </c>
    </row>
    <row r="734" spans="1:11" ht="26.25">
      <c r="A734" s="6" t="e">
        <f>#REF!</f>
        <v>#REF!</v>
      </c>
      <c r="B734" s="7">
        <f t="shared" si="11"/>
        <v>733</v>
      </c>
      <c r="C734" s="20" t="s">
        <v>2238</v>
      </c>
      <c r="D734" s="9" t="s">
        <v>693</v>
      </c>
      <c r="E734" s="8" t="s">
        <v>3204</v>
      </c>
      <c r="F734" s="3" t="s">
        <v>4527</v>
      </c>
      <c r="G734" s="7" t="s">
        <v>3020</v>
      </c>
      <c r="H734" s="10" t="s">
        <v>585</v>
      </c>
      <c r="I734" s="7" t="s">
        <v>1253</v>
      </c>
      <c r="J734" s="7" t="s">
        <v>4157</v>
      </c>
      <c r="K734" t="s">
        <v>4177</v>
      </c>
    </row>
    <row r="735" spans="1:11" ht="14.25">
      <c r="A735" s="6" t="e">
        <f>#REF!</f>
        <v>#REF!</v>
      </c>
      <c r="B735" s="7">
        <f t="shared" si="11"/>
        <v>734</v>
      </c>
      <c r="C735" s="20" t="s">
        <v>2238</v>
      </c>
      <c r="D735" s="9" t="s">
        <v>695</v>
      </c>
      <c r="E735" s="8" t="s">
        <v>3204</v>
      </c>
      <c r="F735" s="3" t="s">
        <v>2433</v>
      </c>
      <c r="G735" s="7" t="s">
        <v>1563</v>
      </c>
      <c r="H735" s="10" t="s">
        <v>143</v>
      </c>
      <c r="I735" s="7" t="s">
        <v>1314</v>
      </c>
      <c r="J735" s="7" t="s">
        <v>3981</v>
      </c>
      <c r="K735" t="s">
        <v>4177</v>
      </c>
    </row>
    <row r="736" spans="1:11" ht="14.25">
      <c r="A736" s="6" t="e">
        <f>#REF!</f>
        <v>#REF!</v>
      </c>
      <c r="B736" s="7">
        <f t="shared" si="11"/>
        <v>735</v>
      </c>
      <c r="C736" s="20" t="s">
        <v>2238</v>
      </c>
      <c r="D736" s="9" t="s">
        <v>696</v>
      </c>
      <c r="E736" s="8" t="s">
        <v>3204</v>
      </c>
      <c r="F736" s="3" t="s">
        <v>2433</v>
      </c>
      <c r="G736" s="7" t="s">
        <v>1563</v>
      </c>
      <c r="H736" s="10" t="s">
        <v>344</v>
      </c>
      <c r="I736" s="7" t="s">
        <v>3826</v>
      </c>
      <c r="J736" s="7" t="s">
        <v>2719</v>
      </c>
      <c r="K736" t="s">
        <v>4177</v>
      </c>
    </row>
    <row r="737" spans="1:11" ht="14.25">
      <c r="A737" s="6" t="e">
        <f>#REF!</f>
        <v>#REF!</v>
      </c>
      <c r="B737" s="7">
        <f t="shared" si="11"/>
        <v>736</v>
      </c>
      <c r="C737" s="20" t="s">
        <v>2238</v>
      </c>
      <c r="D737" s="9" t="s">
        <v>704</v>
      </c>
      <c r="E737" s="8" t="s">
        <v>3204</v>
      </c>
      <c r="F737" s="3" t="s">
        <v>2433</v>
      </c>
      <c r="G737" s="7" t="s">
        <v>1563</v>
      </c>
      <c r="H737" s="10" t="s">
        <v>2154</v>
      </c>
      <c r="I737" s="7" t="s">
        <v>331</v>
      </c>
      <c r="J737" s="7" t="s">
        <v>1101</v>
      </c>
      <c r="K737" t="s">
        <v>4177</v>
      </c>
    </row>
    <row r="738" spans="1:11" ht="14.25">
      <c r="A738" s="6" t="e">
        <f>#REF!</f>
        <v>#REF!</v>
      </c>
      <c r="B738" s="7">
        <f t="shared" si="11"/>
        <v>737</v>
      </c>
      <c r="C738" s="20" t="s">
        <v>2238</v>
      </c>
      <c r="D738" s="9" t="s">
        <v>703</v>
      </c>
      <c r="E738" s="8" t="s">
        <v>3204</v>
      </c>
      <c r="F738" s="3" t="s">
        <v>2433</v>
      </c>
      <c r="G738" s="7" t="s">
        <v>1563</v>
      </c>
      <c r="H738" s="10" t="s">
        <v>4401</v>
      </c>
      <c r="I738" s="7" t="s">
        <v>2003</v>
      </c>
      <c r="J738" s="7" t="s">
        <v>66</v>
      </c>
      <c r="K738" t="s">
        <v>364</v>
      </c>
    </row>
    <row r="739" spans="1:12" ht="76.5">
      <c r="A739" s="6" t="e">
        <f>#REF!</f>
        <v>#REF!</v>
      </c>
      <c r="B739" s="7">
        <f t="shared" si="11"/>
        <v>738</v>
      </c>
      <c r="C739" s="20" t="s">
        <v>2238</v>
      </c>
      <c r="D739" s="9" t="s">
        <v>702</v>
      </c>
      <c r="E739" s="8" t="s">
        <v>3204</v>
      </c>
      <c r="F739" s="3" t="s">
        <v>2190</v>
      </c>
      <c r="G739" s="7" t="s">
        <v>1111</v>
      </c>
      <c r="H739" s="10" t="s">
        <v>504</v>
      </c>
      <c r="I739" s="7" t="s">
        <v>631</v>
      </c>
      <c r="J739" s="7" t="s">
        <v>3296</v>
      </c>
      <c r="K739" s="15" t="s">
        <v>364</v>
      </c>
      <c r="L739" s="13" t="s">
        <v>2059</v>
      </c>
    </row>
    <row r="740" spans="1:11" ht="14.25">
      <c r="A740" s="6" t="e">
        <f>#REF!</f>
        <v>#REF!</v>
      </c>
      <c r="B740" s="7">
        <f t="shared" si="11"/>
        <v>739</v>
      </c>
      <c r="C740" s="20" t="s">
        <v>2238</v>
      </c>
      <c r="D740" s="9" t="s">
        <v>701</v>
      </c>
      <c r="E740" s="8" t="s">
        <v>3204</v>
      </c>
      <c r="F740" s="3" t="s">
        <v>2433</v>
      </c>
      <c r="G740" s="7" t="s">
        <v>4593</v>
      </c>
      <c r="H740" s="10" t="s">
        <v>1759</v>
      </c>
      <c r="I740" s="7" t="s">
        <v>623</v>
      </c>
      <c r="J740" s="7" t="s">
        <v>287</v>
      </c>
      <c r="K740" t="s">
        <v>4177</v>
      </c>
    </row>
    <row r="741" spans="1:11" ht="14.25">
      <c r="A741" s="6" t="e">
        <f>#REF!</f>
        <v>#REF!</v>
      </c>
      <c r="B741" s="7">
        <f t="shared" si="11"/>
        <v>740</v>
      </c>
      <c r="C741" s="20" t="s">
        <v>2238</v>
      </c>
      <c r="D741" s="9" t="s">
        <v>700</v>
      </c>
      <c r="E741" s="8" t="s">
        <v>3204</v>
      </c>
      <c r="F741" s="3" t="s">
        <v>2433</v>
      </c>
      <c r="G741" s="7" t="s">
        <v>426</v>
      </c>
      <c r="H741" s="10" t="s">
        <v>2685</v>
      </c>
      <c r="I741" s="7" t="s">
        <v>1888</v>
      </c>
      <c r="J741" s="7" t="s">
        <v>4035</v>
      </c>
      <c r="K741" t="s">
        <v>4177</v>
      </c>
    </row>
    <row r="742" spans="1:11" ht="14.25">
      <c r="A742" s="6" t="e">
        <f>#REF!</f>
        <v>#REF!</v>
      </c>
      <c r="B742" s="7">
        <f t="shared" si="11"/>
        <v>741</v>
      </c>
      <c r="C742" s="20" t="s">
        <v>2238</v>
      </c>
      <c r="D742" s="9" t="s">
        <v>699</v>
      </c>
      <c r="E742" s="8" t="s">
        <v>3204</v>
      </c>
      <c r="F742" s="3" t="s">
        <v>2433</v>
      </c>
      <c r="G742" s="7" t="s">
        <v>4593</v>
      </c>
      <c r="H742" s="10" t="s">
        <v>2249</v>
      </c>
      <c r="I742" s="7" t="s">
        <v>3195</v>
      </c>
      <c r="J742" s="7" t="s">
        <v>642</v>
      </c>
      <c r="K742" t="s">
        <v>4177</v>
      </c>
    </row>
    <row r="743" spans="1:11" ht="14.25">
      <c r="A743" s="6" t="e">
        <f>#REF!</f>
        <v>#REF!</v>
      </c>
      <c r="B743" s="7">
        <f t="shared" si="11"/>
        <v>742</v>
      </c>
      <c r="C743" s="20" t="s">
        <v>2238</v>
      </c>
      <c r="D743" s="9" t="s">
        <v>698</v>
      </c>
      <c r="E743" s="8" t="s">
        <v>3204</v>
      </c>
      <c r="F743" s="3" t="s">
        <v>4212</v>
      </c>
      <c r="G743" s="7" t="s">
        <v>2068</v>
      </c>
      <c r="H743" s="10" t="s">
        <v>2977</v>
      </c>
      <c r="I743" s="7" t="s">
        <v>4629</v>
      </c>
      <c r="J743" s="7" t="s">
        <v>3637</v>
      </c>
      <c r="K743" t="s">
        <v>4177</v>
      </c>
    </row>
    <row r="744" spans="1:11" ht="14.25">
      <c r="A744" s="6" t="e">
        <f>#REF!</f>
        <v>#REF!</v>
      </c>
      <c r="B744" s="7">
        <f t="shared" si="11"/>
        <v>743</v>
      </c>
      <c r="C744" s="20" t="s">
        <v>2238</v>
      </c>
      <c r="D744" s="9" t="s">
        <v>697</v>
      </c>
      <c r="E744" s="8" t="s">
        <v>3204</v>
      </c>
      <c r="F744" s="3" t="s">
        <v>2433</v>
      </c>
      <c r="G744" s="7" t="s">
        <v>1111</v>
      </c>
      <c r="H744" s="10" t="s">
        <v>1935</v>
      </c>
      <c r="I744" s="7" t="s">
        <v>2612</v>
      </c>
      <c r="J744" s="7" t="s">
        <v>581</v>
      </c>
      <c r="K744" t="s">
        <v>4177</v>
      </c>
    </row>
    <row r="745" spans="1:11" ht="14.25">
      <c r="A745" s="6" t="e">
        <f>#REF!</f>
        <v>#REF!</v>
      </c>
      <c r="B745" s="7">
        <f t="shared" si="11"/>
        <v>744</v>
      </c>
      <c r="C745" s="20" t="s">
        <v>2238</v>
      </c>
      <c r="D745" s="9" t="s">
        <v>712</v>
      </c>
      <c r="E745" s="8" t="s">
        <v>3204</v>
      </c>
      <c r="F745" s="3" t="s">
        <v>2433</v>
      </c>
      <c r="G745" s="7" t="s">
        <v>2294</v>
      </c>
      <c r="H745" s="10" t="s">
        <v>1381</v>
      </c>
      <c r="I745" s="7" t="s">
        <v>4656</v>
      </c>
      <c r="J745" s="7" t="s">
        <v>1057</v>
      </c>
      <c r="K745" t="s">
        <v>4177</v>
      </c>
    </row>
    <row r="746" spans="1:11" ht="14.25">
      <c r="A746" s="6" t="e">
        <f>#REF!</f>
        <v>#REF!</v>
      </c>
      <c r="B746" s="7">
        <f t="shared" si="11"/>
        <v>745</v>
      </c>
      <c r="C746" s="20" t="s">
        <v>2238</v>
      </c>
      <c r="D746" s="9" t="s">
        <v>710</v>
      </c>
      <c r="E746" s="8" t="s">
        <v>3204</v>
      </c>
      <c r="F746" s="3" t="s">
        <v>180</v>
      </c>
      <c r="G746" s="7" t="s">
        <v>595</v>
      </c>
      <c r="H746" s="10" t="s">
        <v>496</v>
      </c>
      <c r="I746" s="7" t="s">
        <v>1638</v>
      </c>
      <c r="J746" s="7" t="s">
        <v>1056</v>
      </c>
      <c r="K746" t="s">
        <v>4177</v>
      </c>
    </row>
    <row r="747" spans="1:11" ht="14.25">
      <c r="A747" s="6" t="e">
        <f>#REF!</f>
        <v>#REF!</v>
      </c>
      <c r="B747" s="7">
        <f t="shared" si="11"/>
        <v>746</v>
      </c>
      <c r="C747" s="20" t="s">
        <v>2238</v>
      </c>
      <c r="D747" s="9" t="s">
        <v>711</v>
      </c>
      <c r="E747" s="8" t="s">
        <v>3204</v>
      </c>
      <c r="F747" s="3" t="s">
        <v>180</v>
      </c>
      <c r="G747" s="7" t="s">
        <v>2661</v>
      </c>
      <c r="H747" s="10" t="s">
        <v>1510</v>
      </c>
      <c r="I747" s="7" t="s">
        <v>1287</v>
      </c>
      <c r="J747" s="7" t="s">
        <v>3393</v>
      </c>
      <c r="K747" t="s">
        <v>4177</v>
      </c>
    </row>
    <row r="748" spans="1:11" ht="14.25">
      <c r="A748" s="6" t="e">
        <f>#REF!</f>
        <v>#REF!</v>
      </c>
      <c r="B748" s="7">
        <f t="shared" si="11"/>
        <v>747</v>
      </c>
      <c r="C748" s="20" t="s">
        <v>2238</v>
      </c>
      <c r="D748" s="9" t="s">
        <v>652</v>
      </c>
      <c r="E748" s="8" t="s">
        <v>3204</v>
      </c>
      <c r="F748" s="3" t="s">
        <v>2433</v>
      </c>
      <c r="G748" s="7" t="s">
        <v>426</v>
      </c>
      <c r="H748" s="10" t="s">
        <v>4528</v>
      </c>
      <c r="I748" s="7" t="s">
        <v>2481</v>
      </c>
      <c r="J748" s="7" t="s">
        <v>1025</v>
      </c>
      <c r="K748" t="s">
        <v>4177</v>
      </c>
    </row>
    <row r="749" spans="1:11" ht="14.25">
      <c r="A749" s="6" t="e">
        <f>#REF!</f>
        <v>#REF!</v>
      </c>
      <c r="B749" s="7">
        <f t="shared" si="11"/>
        <v>748</v>
      </c>
      <c r="C749" s="20" t="s">
        <v>2238</v>
      </c>
      <c r="D749" s="9" t="s">
        <v>650</v>
      </c>
      <c r="E749" s="8" t="s">
        <v>3204</v>
      </c>
      <c r="F749" s="3" t="s">
        <v>2433</v>
      </c>
      <c r="G749" s="7" t="s">
        <v>426</v>
      </c>
      <c r="H749" s="10" t="s">
        <v>1719</v>
      </c>
      <c r="I749" s="7" t="s">
        <v>3395</v>
      </c>
      <c r="J749" s="7" t="s">
        <v>3657</v>
      </c>
      <c r="K749" t="s">
        <v>4177</v>
      </c>
    </row>
    <row r="750" spans="1:11" ht="14.25">
      <c r="A750" s="6" t="e">
        <f>#REF!</f>
        <v>#REF!</v>
      </c>
      <c r="B750" s="7">
        <f t="shared" si="11"/>
        <v>749</v>
      </c>
      <c r="C750" s="20" t="s">
        <v>2238</v>
      </c>
      <c r="D750" s="9" t="s">
        <v>655</v>
      </c>
      <c r="E750" s="8" t="s">
        <v>3204</v>
      </c>
      <c r="F750" s="3" t="s">
        <v>4212</v>
      </c>
      <c r="G750" s="7" t="s">
        <v>2068</v>
      </c>
      <c r="H750" s="10" t="s">
        <v>2484</v>
      </c>
      <c r="I750" s="7" t="s">
        <v>1579</v>
      </c>
      <c r="J750" s="7" t="s">
        <v>4111</v>
      </c>
      <c r="K750" t="s">
        <v>4177</v>
      </c>
    </row>
    <row r="751" spans="1:11" ht="14.25">
      <c r="A751" s="6" t="e">
        <f>#REF!</f>
        <v>#REF!</v>
      </c>
      <c r="B751" s="7">
        <f t="shared" si="11"/>
        <v>750</v>
      </c>
      <c r="C751" s="20" t="s">
        <v>2238</v>
      </c>
      <c r="D751" s="9" t="s">
        <v>654</v>
      </c>
      <c r="E751" s="8" t="s">
        <v>3204</v>
      </c>
      <c r="F751" s="3" t="s">
        <v>4212</v>
      </c>
      <c r="G751" s="7" t="s">
        <v>2068</v>
      </c>
      <c r="H751" s="10" t="s">
        <v>1853</v>
      </c>
      <c r="I751" s="7" t="s">
        <v>4258</v>
      </c>
      <c r="J751" s="7" t="s">
        <v>2815</v>
      </c>
      <c r="K751" t="s">
        <v>4177</v>
      </c>
    </row>
    <row r="752" spans="1:11" ht="14.25">
      <c r="A752" s="6" t="e">
        <f>#REF!</f>
        <v>#REF!</v>
      </c>
      <c r="B752" s="7">
        <f t="shared" si="11"/>
        <v>751</v>
      </c>
      <c r="C752" s="20" t="s">
        <v>2238</v>
      </c>
      <c r="D752" s="9" t="s">
        <v>658</v>
      </c>
      <c r="E752" s="8" t="s">
        <v>3204</v>
      </c>
      <c r="F752" s="3" t="s">
        <v>4527</v>
      </c>
      <c r="G752" s="7" t="s">
        <v>349</v>
      </c>
      <c r="H752" s="10" t="s">
        <v>2998</v>
      </c>
      <c r="I752" s="7" t="s">
        <v>3220</v>
      </c>
      <c r="J752" s="7" t="s">
        <v>4076</v>
      </c>
      <c r="K752" t="s">
        <v>4177</v>
      </c>
    </row>
    <row r="753" spans="1:11" ht="14.25">
      <c r="A753" s="6" t="e">
        <f>#REF!</f>
        <v>#REF!</v>
      </c>
      <c r="B753" s="7">
        <f t="shared" si="11"/>
        <v>752</v>
      </c>
      <c r="C753" s="20" t="s">
        <v>2238</v>
      </c>
      <c r="D753" s="9" t="s">
        <v>656</v>
      </c>
      <c r="E753" s="8" t="s">
        <v>3204</v>
      </c>
      <c r="F753" s="3" t="s">
        <v>4212</v>
      </c>
      <c r="G753" s="7" t="s">
        <v>2068</v>
      </c>
      <c r="H753" s="10" t="s">
        <v>1182</v>
      </c>
      <c r="I753" s="7" t="s">
        <v>4402</v>
      </c>
      <c r="J753" s="7" t="s">
        <v>4827</v>
      </c>
      <c r="K753" t="s">
        <v>4177</v>
      </c>
    </row>
    <row r="754" spans="1:11" ht="14.25">
      <c r="A754" s="6" t="e">
        <f>#REF!</f>
        <v>#REF!</v>
      </c>
      <c r="B754" s="7">
        <f t="shared" si="11"/>
        <v>753</v>
      </c>
      <c r="C754" s="20" t="s">
        <v>2238</v>
      </c>
      <c r="D754" s="9" t="s">
        <v>659</v>
      </c>
      <c r="E754" s="8" t="s">
        <v>3204</v>
      </c>
      <c r="F754" s="3" t="s">
        <v>2433</v>
      </c>
      <c r="G754" s="7" t="s">
        <v>426</v>
      </c>
      <c r="H754" s="10" t="s">
        <v>254</v>
      </c>
      <c r="I754" s="7" t="s">
        <v>2724</v>
      </c>
      <c r="J754" s="7" t="s">
        <v>2953</v>
      </c>
      <c r="K754" t="s">
        <v>4177</v>
      </c>
    </row>
    <row r="755" spans="1:11" ht="14.25">
      <c r="A755" s="6" t="e">
        <f>#REF!</f>
        <v>#REF!</v>
      </c>
      <c r="B755" s="7">
        <f t="shared" si="11"/>
        <v>754</v>
      </c>
      <c r="C755" s="20" t="s">
        <v>2238</v>
      </c>
      <c r="D755" s="9" t="s">
        <v>663</v>
      </c>
      <c r="E755" s="8" t="s">
        <v>3204</v>
      </c>
      <c r="F755" s="3" t="s">
        <v>2433</v>
      </c>
      <c r="G755" s="7" t="s">
        <v>1111</v>
      </c>
      <c r="H755" s="10" t="s">
        <v>815</v>
      </c>
      <c r="I755" s="7" t="s">
        <v>198</v>
      </c>
      <c r="J755" s="7" t="s">
        <v>2655</v>
      </c>
      <c r="K755" t="s">
        <v>4177</v>
      </c>
    </row>
    <row r="756" spans="1:11" ht="14.25">
      <c r="A756" s="6" t="e">
        <f>#REF!</f>
        <v>#REF!</v>
      </c>
      <c r="B756" s="7">
        <f t="shared" si="11"/>
        <v>755</v>
      </c>
      <c r="C756" s="20" t="s">
        <v>2238</v>
      </c>
      <c r="D756" s="9" t="s">
        <v>664</v>
      </c>
      <c r="E756" s="8" t="s">
        <v>3204</v>
      </c>
      <c r="F756" s="3" t="s">
        <v>2433</v>
      </c>
      <c r="G756" s="7" t="s">
        <v>426</v>
      </c>
      <c r="H756" s="10" t="s">
        <v>2951</v>
      </c>
      <c r="I756" s="7" t="s">
        <v>1018</v>
      </c>
      <c r="J756" s="7" t="s">
        <v>185</v>
      </c>
      <c r="K756" t="s">
        <v>4177</v>
      </c>
    </row>
    <row r="757" spans="1:11" ht="14.25">
      <c r="A757" s="6" t="e">
        <f>#REF!</f>
        <v>#REF!</v>
      </c>
      <c r="B757" s="7">
        <f t="shared" si="11"/>
        <v>756</v>
      </c>
      <c r="C757" s="20" t="s">
        <v>2238</v>
      </c>
      <c r="D757" s="9" t="s">
        <v>665</v>
      </c>
      <c r="E757" s="8" t="s">
        <v>3204</v>
      </c>
      <c r="F757" s="3" t="s">
        <v>2433</v>
      </c>
      <c r="G757" s="7" t="s">
        <v>1111</v>
      </c>
      <c r="H757" s="10" t="s">
        <v>168</v>
      </c>
      <c r="I757" s="7" t="s">
        <v>388</v>
      </c>
      <c r="J757" s="7" t="s">
        <v>719</v>
      </c>
      <c r="K757" t="s">
        <v>4177</v>
      </c>
    </row>
    <row r="758" spans="1:11" ht="14.25">
      <c r="A758" s="6" t="e">
        <f>#REF!</f>
        <v>#REF!</v>
      </c>
      <c r="B758" s="7">
        <f t="shared" si="11"/>
        <v>757</v>
      </c>
      <c r="C758" s="20" t="s">
        <v>2238</v>
      </c>
      <c r="D758" s="9" t="s">
        <v>666</v>
      </c>
      <c r="E758" s="8" t="s">
        <v>3204</v>
      </c>
      <c r="F758" s="3" t="s">
        <v>4527</v>
      </c>
      <c r="G758" s="7" t="s">
        <v>743</v>
      </c>
      <c r="H758" s="10" t="s">
        <v>3731</v>
      </c>
      <c r="I758" s="7" t="s">
        <v>4826</v>
      </c>
      <c r="J758" s="7" t="s">
        <v>1256</v>
      </c>
      <c r="K758" t="s">
        <v>4177</v>
      </c>
    </row>
    <row r="759" spans="1:11" ht="14.25">
      <c r="A759" s="6" t="e">
        <f>#REF!</f>
        <v>#REF!</v>
      </c>
      <c r="B759" s="7">
        <f t="shared" si="11"/>
        <v>758</v>
      </c>
      <c r="C759" s="20" t="s">
        <v>2238</v>
      </c>
      <c r="D759" s="9" t="s">
        <v>670</v>
      </c>
      <c r="E759" s="8" t="s">
        <v>3204</v>
      </c>
      <c r="F759" s="3" t="s">
        <v>180</v>
      </c>
      <c r="G759" s="7" t="s">
        <v>595</v>
      </c>
      <c r="H759" s="10" t="s">
        <v>1518</v>
      </c>
      <c r="I759" s="7" t="s">
        <v>3050</v>
      </c>
      <c r="J759" s="7" t="s">
        <v>3663</v>
      </c>
      <c r="K759" t="s">
        <v>4177</v>
      </c>
    </row>
    <row r="760" spans="1:11" ht="14.25">
      <c r="A760" s="6" t="e">
        <f>#REF!</f>
        <v>#REF!</v>
      </c>
      <c r="B760" s="7">
        <f t="shared" si="11"/>
        <v>759</v>
      </c>
      <c r="C760" s="20" t="s">
        <v>2238</v>
      </c>
      <c r="D760" s="9" t="s">
        <v>669</v>
      </c>
      <c r="E760" s="8" t="s">
        <v>3204</v>
      </c>
      <c r="F760" s="3" t="s">
        <v>2433</v>
      </c>
      <c r="G760" s="7" t="s">
        <v>426</v>
      </c>
      <c r="H760" s="10" t="s">
        <v>1696</v>
      </c>
      <c r="I760" s="7" t="s">
        <v>2091</v>
      </c>
      <c r="J760" s="7" t="s">
        <v>2968</v>
      </c>
      <c r="K760" t="s">
        <v>4177</v>
      </c>
    </row>
    <row r="761" spans="1:11" ht="14.25">
      <c r="A761" s="6" t="e">
        <f>#REF!</f>
        <v>#REF!</v>
      </c>
      <c r="B761" s="7">
        <f t="shared" si="11"/>
        <v>760</v>
      </c>
      <c r="C761" s="20" t="s">
        <v>2238</v>
      </c>
      <c r="D761" s="9" t="s">
        <v>668</v>
      </c>
      <c r="E761" s="8" t="s">
        <v>3204</v>
      </c>
      <c r="F761" s="3" t="s">
        <v>2433</v>
      </c>
      <c r="G761" s="7" t="s">
        <v>426</v>
      </c>
      <c r="H761" s="10" t="s">
        <v>2975</v>
      </c>
      <c r="I761" s="7" t="s">
        <v>4348</v>
      </c>
      <c r="J761" s="7" t="s">
        <v>2714</v>
      </c>
      <c r="K761" t="s">
        <v>4177</v>
      </c>
    </row>
    <row r="762" spans="1:11" ht="26.25">
      <c r="A762" s="6" t="e">
        <f>#REF!</f>
        <v>#REF!</v>
      </c>
      <c r="B762" s="7">
        <f t="shared" si="11"/>
        <v>761</v>
      </c>
      <c r="C762" s="20" t="s">
        <v>2238</v>
      </c>
      <c r="D762" s="9" t="s">
        <v>667</v>
      </c>
      <c r="E762" s="8" t="s">
        <v>3204</v>
      </c>
      <c r="F762" s="3" t="s">
        <v>4147</v>
      </c>
      <c r="G762" s="7" t="s">
        <v>1281</v>
      </c>
      <c r="H762" s="10" t="s">
        <v>4586</v>
      </c>
      <c r="I762" s="7" t="s">
        <v>3605</v>
      </c>
      <c r="J762" s="7" t="s">
        <v>2942</v>
      </c>
      <c r="K762" t="s">
        <v>4177</v>
      </c>
    </row>
    <row r="763" spans="1:11" ht="14.25">
      <c r="A763" s="6" t="e">
        <f>#REF!</f>
        <v>#REF!</v>
      </c>
      <c r="B763" s="7">
        <f t="shared" si="11"/>
        <v>762</v>
      </c>
      <c r="C763" s="20" t="s">
        <v>2238</v>
      </c>
      <c r="D763" s="9" t="s">
        <v>673</v>
      </c>
      <c r="E763" s="8" t="s">
        <v>3204</v>
      </c>
      <c r="F763" s="3" t="s">
        <v>2433</v>
      </c>
      <c r="G763" s="7" t="s">
        <v>1111</v>
      </c>
      <c r="H763" s="10" t="s">
        <v>3918</v>
      </c>
      <c r="I763" s="7" t="s">
        <v>296</v>
      </c>
      <c r="J763" s="7" t="s">
        <v>1999</v>
      </c>
      <c r="K763" t="s">
        <v>4177</v>
      </c>
    </row>
    <row r="764" spans="1:11" ht="14.25">
      <c r="A764" s="6" t="e">
        <f>#REF!</f>
        <v>#REF!</v>
      </c>
      <c r="B764" s="7">
        <f t="shared" si="11"/>
        <v>763</v>
      </c>
      <c r="C764" s="20" t="s">
        <v>2238</v>
      </c>
      <c r="D764" s="9" t="s">
        <v>672</v>
      </c>
      <c r="E764" s="8" t="s">
        <v>3204</v>
      </c>
      <c r="F764" s="3" t="s">
        <v>2433</v>
      </c>
      <c r="G764" s="7" t="s">
        <v>2294</v>
      </c>
      <c r="H764" s="10" t="s">
        <v>265</v>
      </c>
      <c r="I764" s="7" t="s">
        <v>3961</v>
      </c>
      <c r="J764" s="7" t="s">
        <v>982</v>
      </c>
      <c r="K764" t="s">
        <v>4177</v>
      </c>
    </row>
    <row r="765" spans="1:11" ht="14.25">
      <c r="A765" s="6" t="e">
        <f>#REF!</f>
        <v>#REF!</v>
      </c>
      <c r="B765" s="7">
        <f t="shared" si="11"/>
        <v>764</v>
      </c>
      <c r="C765" s="20" t="s">
        <v>2238</v>
      </c>
      <c r="D765" s="9" t="s">
        <v>676</v>
      </c>
      <c r="E765" s="8" t="s">
        <v>3204</v>
      </c>
      <c r="F765" s="3" t="s">
        <v>4527</v>
      </c>
      <c r="G765" s="7" t="s">
        <v>349</v>
      </c>
      <c r="H765" s="10" t="s">
        <v>2743</v>
      </c>
      <c r="I765" s="7" t="s">
        <v>1685</v>
      </c>
      <c r="J765" s="7" t="s">
        <v>2665</v>
      </c>
      <c r="K765" t="s">
        <v>4177</v>
      </c>
    </row>
    <row r="766" spans="1:12" ht="26.25">
      <c r="A766" s="6" t="e">
        <f>#REF!</f>
        <v>#REF!</v>
      </c>
      <c r="B766" s="7">
        <f t="shared" si="11"/>
        <v>765</v>
      </c>
      <c r="C766" s="20" t="s">
        <v>2238</v>
      </c>
      <c r="D766" s="9" t="s">
        <v>679</v>
      </c>
      <c r="E766" s="8" t="s">
        <v>3204</v>
      </c>
      <c r="F766" s="3" t="s">
        <v>2190</v>
      </c>
      <c r="G766" s="7" t="s">
        <v>1111</v>
      </c>
      <c r="H766" s="10" t="s">
        <v>785</v>
      </c>
      <c r="I766" s="7" t="s">
        <v>3966</v>
      </c>
      <c r="J766" s="7" t="s">
        <v>1695</v>
      </c>
      <c r="K766" s="15" t="s">
        <v>364</v>
      </c>
      <c r="L766" s="13" t="s">
        <v>4596</v>
      </c>
    </row>
    <row r="767" spans="1:11" ht="14.25">
      <c r="A767" s="6" t="e">
        <f>#REF!</f>
        <v>#REF!</v>
      </c>
      <c r="B767" s="7">
        <f t="shared" si="11"/>
        <v>766</v>
      </c>
      <c r="C767" s="20" t="s">
        <v>2238</v>
      </c>
      <c r="D767" s="9" t="s">
        <v>680</v>
      </c>
      <c r="E767" s="8" t="s">
        <v>3204</v>
      </c>
      <c r="F767" s="3" t="s">
        <v>2310</v>
      </c>
      <c r="G767" s="7" t="s">
        <v>3915</v>
      </c>
      <c r="H767" s="10" t="s">
        <v>937</v>
      </c>
      <c r="I767" s="7" t="s">
        <v>4538</v>
      </c>
      <c r="J767" s="7" t="s">
        <v>2702</v>
      </c>
      <c r="K767" t="s">
        <v>4177</v>
      </c>
    </row>
    <row r="768" spans="1:11" ht="14.25">
      <c r="A768" s="6" t="e">
        <f>#REF!</f>
        <v>#REF!</v>
      </c>
      <c r="B768" s="7">
        <f t="shared" si="11"/>
        <v>767</v>
      </c>
      <c r="C768" s="20" t="s">
        <v>2238</v>
      </c>
      <c r="D768" s="9" t="s">
        <v>677</v>
      </c>
      <c r="E768" s="8" t="s">
        <v>3204</v>
      </c>
      <c r="F768" s="3" t="s">
        <v>2310</v>
      </c>
      <c r="G768" s="7" t="s">
        <v>3915</v>
      </c>
      <c r="H768" s="10" t="s">
        <v>4670</v>
      </c>
      <c r="I768" s="7" t="s">
        <v>2988</v>
      </c>
      <c r="J768" s="7" t="s">
        <v>2681</v>
      </c>
      <c r="K768" t="s">
        <v>4177</v>
      </c>
    </row>
    <row r="769" spans="1:11" ht="14.25">
      <c r="A769" s="6" t="e">
        <f>#REF!</f>
        <v>#REF!</v>
      </c>
      <c r="B769" s="7">
        <f t="shared" si="11"/>
        <v>768</v>
      </c>
      <c r="C769" s="20" t="s">
        <v>2238</v>
      </c>
      <c r="D769" s="9" t="s">
        <v>678</v>
      </c>
      <c r="E769" s="8" t="s">
        <v>3204</v>
      </c>
      <c r="F769" s="3" t="s">
        <v>2433</v>
      </c>
      <c r="G769" s="7" t="s">
        <v>2294</v>
      </c>
      <c r="H769" s="10" t="s">
        <v>1802</v>
      </c>
      <c r="I769" s="7" t="s">
        <v>4345</v>
      </c>
      <c r="J769" s="7" t="s">
        <v>2430</v>
      </c>
      <c r="K769" t="s">
        <v>4177</v>
      </c>
    </row>
    <row r="770" spans="1:11" ht="14.25">
      <c r="A770" s="6" t="e">
        <f>#REF!</f>
        <v>#REF!</v>
      </c>
      <c r="B770" s="7">
        <f t="shared" si="11"/>
        <v>769</v>
      </c>
      <c r="C770" s="20" t="s">
        <v>2238</v>
      </c>
      <c r="D770" s="9" t="s">
        <v>1233</v>
      </c>
      <c r="E770" s="8" t="s">
        <v>3204</v>
      </c>
      <c r="F770" s="3" t="s">
        <v>2310</v>
      </c>
      <c r="G770" s="7" t="s">
        <v>3915</v>
      </c>
      <c r="H770" s="10" t="s">
        <v>3954</v>
      </c>
      <c r="I770" s="7" t="s">
        <v>755</v>
      </c>
      <c r="J770" s="7" t="s">
        <v>224</v>
      </c>
      <c r="K770" t="s">
        <v>4177</v>
      </c>
    </row>
    <row r="771" spans="1:11" ht="14.25">
      <c r="A771" s="3" t="e">
        <f>#REF!</f>
        <v>#REF!</v>
      </c>
      <c r="B771" s="7">
        <f aca="true" t="shared" si="12" ref="B771:B834">ROW(B770)</f>
        <v>770</v>
      </c>
      <c r="C771" s="20" t="s">
        <v>2238</v>
      </c>
      <c r="D771" s="9" t="s">
        <v>1234</v>
      </c>
      <c r="E771" s="8" t="s">
        <v>3204</v>
      </c>
      <c r="F771" s="3" t="s">
        <v>2433</v>
      </c>
      <c r="G771" s="7" t="s">
        <v>1111</v>
      </c>
      <c r="H771" s="10" t="s">
        <v>4556</v>
      </c>
      <c r="I771" s="7" t="s">
        <v>1441</v>
      </c>
      <c r="J771" s="7" t="s">
        <v>4304</v>
      </c>
      <c r="K771" t="s">
        <v>4177</v>
      </c>
    </row>
    <row r="772" spans="1:11" ht="14.25">
      <c r="A772" s="3" t="e">
        <f>#REF!</f>
        <v>#REF!</v>
      </c>
      <c r="B772" s="7">
        <f t="shared" si="12"/>
        <v>771</v>
      </c>
      <c r="C772" s="20" t="s">
        <v>2238</v>
      </c>
      <c r="D772" s="9" t="s">
        <v>1230</v>
      </c>
      <c r="E772" s="8" t="s">
        <v>3204</v>
      </c>
      <c r="F772" s="3" t="s">
        <v>4527</v>
      </c>
      <c r="G772" s="7" t="s">
        <v>349</v>
      </c>
      <c r="H772" s="10" t="s">
        <v>2534</v>
      </c>
      <c r="I772" s="7" t="s">
        <v>1984</v>
      </c>
      <c r="J772" s="7" t="s">
        <v>4338</v>
      </c>
      <c r="K772" t="s">
        <v>4177</v>
      </c>
    </row>
    <row r="773" spans="1:11" ht="26.25">
      <c r="A773" s="3" t="e">
        <f>#REF!</f>
        <v>#REF!</v>
      </c>
      <c r="B773" s="7">
        <f t="shared" si="12"/>
        <v>772</v>
      </c>
      <c r="C773" s="20" t="s">
        <v>2238</v>
      </c>
      <c r="D773" s="9" t="s">
        <v>1231</v>
      </c>
      <c r="E773" s="8" t="s">
        <v>3204</v>
      </c>
      <c r="F773" s="3" t="s">
        <v>1034</v>
      </c>
      <c r="G773" s="7" t="s">
        <v>3359</v>
      </c>
      <c r="H773" s="10" t="s">
        <v>3710</v>
      </c>
      <c r="I773" s="7" t="s">
        <v>3396</v>
      </c>
      <c r="J773" s="7" t="s">
        <v>1862</v>
      </c>
      <c r="K773" t="s">
        <v>4177</v>
      </c>
    </row>
    <row r="774" spans="1:11" ht="14.25">
      <c r="A774" s="3" t="e">
        <f>#REF!</f>
        <v>#REF!</v>
      </c>
      <c r="B774" s="7">
        <f t="shared" si="12"/>
        <v>773</v>
      </c>
      <c r="C774" s="20" t="s">
        <v>2238</v>
      </c>
      <c r="D774" s="9" t="s">
        <v>1235</v>
      </c>
      <c r="E774" s="8" t="s">
        <v>3204</v>
      </c>
      <c r="F774" s="3" t="s">
        <v>2908</v>
      </c>
      <c r="G774" s="7" t="s">
        <v>2183</v>
      </c>
      <c r="H774" s="10" t="s">
        <v>4044</v>
      </c>
      <c r="I774" s="7" t="s">
        <v>1063</v>
      </c>
      <c r="J774" s="7" t="s">
        <v>4933</v>
      </c>
      <c r="K774" t="s">
        <v>4177</v>
      </c>
    </row>
    <row r="775" spans="1:11" ht="14.25">
      <c r="A775" s="3" t="e">
        <f>#REF!</f>
        <v>#REF!</v>
      </c>
      <c r="B775" s="7">
        <f t="shared" si="12"/>
        <v>774</v>
      </c>
      <c r="C775" s="20" t="s">
        <v>2238</v>
      </c>
      <c r="D775" s="9" t="s">
        <v>1243</v>
      </c>
      <c r="E775" s="8" t="s">
        <v>3204</v>
      </c>
      <c r="F775" s="3" t="s">
        <v>2908</v>
      </c>
      <c r="G775" s="7" t="s">
        <v>2183</v>
      </c>
      <c r="H775" s="10" t="s">
        <v>3596</v>
      </c>
      <c r="I775" s="7" t="s">
        <v>1506</v>
      </c>
      <c r="J775" s="7" t="s">
        <v>3504</v>
      </c>
      <c r="K775" t="s">
        <v>4177</v>
      </c>
    </row>
    <row r="776" spans="1:11" ht="26.25">
      <c r="A776" s="3" t="e">
        <f>#REF!</f>
        <v>#REF!</v>
      </c>
      <c r="B776" s="7">
        <f t="shared" si="12"/>
        <v>775</v>
      </c>
      <c r="C776" s="20" t="s">
        <v>2238</v>
      </c>
      <c r="D776" s="9" t="s">
        <v>1242</v>
      </c>
      <c r="E776" s="8" t="s">
        <v>3204</v>
      </c>
      <c r="F776" s="3" t="s">
        <v>4147</v>
      </c>
      <c r="G776" s="7" t="s">
        <v>1281</v>
      </c>
      <c r="H776" s="10" t="s">
        <v>302</v>
      </c>
      <c r="I776" s="7" t="s">
        <v>3314</v>
      </c>
      <c r="J776" s="7" t="s">
        <v>4385</v>
      </c>
      <c r="K776" t="s">
        <v>4177</v>
      </c>
    </row>
    <row r="777" spans="1:11" ht="26.25">
      <c r="A777" s="3" t="e">
        <f>#REF!</f>
        <v>#REF!</v>
      </c>
      <c r="B777" s="7">
        <f t="shared" si="12"/>
        <v>776</v>
      </c>
      <c r="C777" s="20" t="s">
        <v>2238</v>
      </c>
      <c r="D777" s="9" t="s">
        <v>1245</v>
      </c>
      <c r="E777" s="8" t="s">
        <v>3204</v>
      </c>
      <c r="F777" s="3" t="s">
        <v>4147</v>
      </c>
      <c r="G777" s="7" t="s">
        <v>1281</v>
      </c>
      <c r="H777" s="10" t="s">
        <v>1077</v>
      </c>
      <c r="I777" s="7" t="s">
        <v>4162</v>
      </c>
      <c r="J777" s="7" t="s">
        <v>1261</v>
      </c>
      <c r="K777" t="s">
        <v>4177</v>
      </c>
    </row>
    <row r="778" spans="1:11" ht="14.25">
      <c r="A778" s="6" t="e">
        <f>#REF!</f>
        <v>#REF!</v>
      </c>
      <c r="B778" s="7">
        <f t="shared" si="12"/>
        <v>777</v>
      </c>
      <c r="C778" s="20" t="s">
        <v>2238</v>
      </c>
      <c r="D778" s="9" t="s">
        <v>4284</v>
      </c>
      <c r="E778" s="8" t="s">
        <v>3903</v>
      </c>
      <c r="F778" s="3" t="s">
        <v>2711</v>
      </c>
      <c r="G778" s="7" t="s">
        <v>4452</v>
      </c>
      <c r="H778" s="10" t="s">
        <v>2987</v>
      </c>
      <c r="I778" s="7" t="s">
        <v>3250</v>
      </c>
      <c r="J778" s="7" t="s">
        <v>903</v>
      </c>
      <c r="K778" t="s">
        <v>4177</v>
      </c>
    </row>
    <row r="779" spans="1:11" ht="14.25">
      <c r="A779" s="6" t="e">
        <f>#REF!</f>
        <v>#REF!</v>
      </c>
      <c r="B779" s="7">
        <f t="shared" si="12"/>
        <v>778</v>
      </c>
      <c r="C779" s="20" t="s">
        <v>2238</v>
      </c>
      <c r="D779" s="9" t="s">
        <v>4285</v>
      </c>
      <c r="E779" s="8" t="s">
        <v>3903</v>
      </c>
      <c r="F779" s="3" t="s">
        <v>4863</v>
      </c>
      <c r="G779" s="7" t="s">
        <v>3600</v>
      </c>
      <c r="H779" s="10" t="s">
        <v>4845</v>
      </c>
      <c r="I779" s="7" t="s">
        <v>4580</v>
      </c>
      <c r="J779" s="7" t="s">
        <v>1075</v>
      </c>
      <c r="K779" t="s">
        <v>4177</v>
      </c>
    </row>
    <row r="780" spans="1:11" ht="14.25">
      <c r="A780" s="6" t="e">
        <f>#REF!</f>
        <v>#REF!</v>
      </c>
      <c r="B780" s="7">
        <f t="shared" si="12"/>
        <v>779</v>
      </c>
      <c r="C780" s="20" t="s">
        <v>2238</v>
      </c>
      <c r="D780" s="9" t="s">
        <v>4282</v>
      </c>
      <c r="E780" s="8" t="s">
        <v>3903</v>
      </c>
      <c r="F780" s="3" t="s">
        <v>4863</v>
      </c>
      <c r="G780" s="7" t="s">
        <v>3653</v>
      </c>
      <c r="H780" s="10" t="s">
        <v>4103</v>
      </c>
      <c r="I780" s="7" t="s">
        <v>2994</v>
      </c>
      <c r="J780" s="7" t="s">
        <v>1950</v>
      </c>
      <c r="K780" t="s">
        <v>4177</v>
      </c>
    </row>
    <row r="781" spans="1:11" ht="14.25">
      <c r="A781" s="6" t="e">
        <f>#REF!</f>
        <v>#REF!</v>
      </c>
      <c r="B781" s="7">
        <f t="shared" si="12"/>
        <v>780</v>
      </c>
      <c r="C781" s="20" t="s">
        <v>2238</v>
      </c>
      <c r="D781" s="9" t="s">
        <v>4283</v>
      </c>
      <c r="E781" s="8" t="s">
        <v>3903</v>
      </c>
      <c r="F781" s="3" t="s">
        <v>4863</v>
      </c>
      <c r="G781" s="7" t="s">
        <v>3653</v>
      </c>
      <c r="H781" s="10" t="s">
        <v>3800</v>
      </c>
      <c r="I781" s="7" t="s">
        <v>4070</v>
      </c>
      <c r="J781" s="7" t="s">
        <v>2716</v>
      </c>
      <c r="K781" t="s">
        <v>4177</v>
      </c>
    </row>
    <row r="782" spans="1:11" ht="14.25">
      <c r="A782" s="6" t="e">
        <f>#REF!</f>
        <v>#REF!</v>
      </c>
      <c r="B782" s="7">
        <f t="shared" si="12"/>
        <v>781</v>
      </c>
      <c r="C782" s="20" t="s">
        <v>2238</v>
      </c>
      <c r="D782" s="9" t="s">
        <v>4278</v>
      </c>
      <c r="E782" s="8" t="s">
        <v>3903</v>
      </c>
      <c r="F782" s="3" t="s">
        <v>199</v>
      </c>
      <c r="G782" s="7" t="s">
        <v>2398</v>
      </c>
      <c r="H782" s="10" t="s">
        <v>799</v>
      </c>
      <c r="I782" s="7" t="s">
        <v>2643</v>
      </c>
      <c r="J782" s="7" t="s">
        <v>1291</v>
      </c>
      <c r="K782" t="s">
        <v>4177</v>
      </c>
    </row>
    <row r="783" spans="1:11" ht="14.25">
      <c r="A783" s="6" t="e">
        <f>#REF!</f>
        <v>#REF!</v>
      </c>
      <c r="B783" s="7">
        <f t="shared" si="12"/>
        <v>782</v>
      </c>
      <c r="C783" s="20" t="s">
        <v>2238</v>
      </c>
      <c r="D783" s="9" t="s">
        <v>4280</v>
      </c>
      <c r="E783" s="8" t="s">
        <v>3903</v>
      </c>
      <c r="F783" s="3" t="s">
        <v>267</v>
      </c>
      <c r="G783" s="7" t="s">
        <v>3828</v>
      </c>
      <c r="H783" s="10" t="s">
        <v>1705</v>
      </c>
      <c r="I783" s="7" t="s">
        <v>1691</v>
      </c>
      <c r="J783" s="7" t="s">
        <v>1715</v>
      </c>
      <c r="K783" t="s">
        <v>4177</v>
      </c>
    </row>
    <row r="784" spans="1:11" ht="14.25">
      <c r="A784" s="6" t="e">
        <f>#REF!</f>
        <v>#REF!</v>
      </c>
      <c r="B784" s="7">
        <f t="shared" si="12"/>
        <v>783</v>
      </c>
      <c r="C784" s="20" t="s">
        <v>2238</v>
      </c>
      <c r="D784" s="9" t="s">
        <v>4289</v>
      </c>
      <c r="E784" s="8" t="s">
        <v>3903</v>
      </c>
      <c r="F784" s="3" t="s">
        <v>2711</v>
      </c>
      <c r="G784" s="7" t="s">
        <v>4452</v>
      </c>
      <c r="H784" s="10" t="s">
        <v>4477</v>
      </c>
      <c r="I784" s="7" t="s">
        <v>962</v>
      </c>
      <c r="J784" s="7" t="s">
        <v>4206</v>
      </c>
      <c r="K784" t="s">
        <v>4177</v>
      </c>
    </row>
    <row r="785" spans="1:11" ht="14.25">
      <c r="A785" s="6" t="e">
        <f>#REF!</f>
        <v>#REF!</v>
      </c>
      <c r="B785" s="7">
        <f t="shared" si="12"/>
        <v>784</v>
      </c>
      <c r="C785" s="20" t="s">
        <v>2238</v>
      </c>
      <c r="D785" s="9" t="s">
        <v>4290</v>
      </c>
      <c r="E785" s="8" t="s">
        <v>3903</v>
      </c>
      <c r="F785" s="3" t="s">
        <v>2711</v>
      </c>
      <c r="G785" s="7" t="s">
        <v>4452</v>
      </c>
      <c r="H785" s="10" t="s">
        <v>1294</v>
      </c>
      <c r="I785" s="7" t="s">
        <v>4052</v>
      </c>
      <c r="J785" s="7" t="s">
        <v>3389</v>
      </c>
      <c r="K785" t="s">
        <v>4177</v>
      </c>
    </row>
    <row r="786" spans="1:11" ht="14.25">
      <c r="A786" s="6" t="e">
        <f>#REF!</f>
        <v>#REF!</v>
      </c>
      <c r="B786" s="7">
        <f t="shared" si="12"/>
        <v>785</v>
      </c>
      <c r="C786" s="20" t="s">
        <v>2238</v>
      </c>
      <c r="D786" s="9" t="s">
        <v>4288</v>
      </c>
      <c r="E786" s="8" t="s">
        <v>3903</v>
      </c>
      <c r="F786" s="3" t="s">
        <v>2711</v>
      </c>
      <c r="G786" s="7" t="s">
        <v>4452</v>
      </c>
      <c r="H786" s="10" t="s">
        <v>3370</v>
      </c>
      <c r="I786" s="7" t="s">
        <v>2143</v>
      </c>
      <c r="J786" s="7" t="s">
        <v>1508</v>
      </c>
      <c r="K786" t="s">
        <v>4177</v>
      </c>
    </row>
    <row r="787" spans="1:11" ht="14.25">
      <c r="A787" s="6" t="e">
        <f>#REF!</f>
        <v>#REF!</v>
      </c>
      <c r="B787" s="7">
        <f t="shared" si="12"/>
        <v>786</v>
      </c>
      <c r="C787" s="20" t="s">
        <v>2238</v>
      </c>
      <c r="D787" s="9" t="s">
        <v>4264</v>
      </c>
      <c r="E787" s="8" t="s">
        <v>3903</v>
      </c>
      <c r="F787" s="3" t="s">
        <v>2711</v>
      </c>
      <c r="G787" s="7" t="s">
        <v>4444</v>
      </c>
      <c r="H787" s="10" t="s">
        <v>3599</v>
      </c>
      <c r="I787" s="7" t="s">
        <v>230</v>
      </c>
      <c r="J787" s="7" t="s">
        <v>3521</v>
      </c>
      <c r="K787" t="s">
        <v>4177</v>
      </c>
    </row>
    <row r="788" spans="1:11" ht="14.25">
      <c r="A788" s="6" t="e">
        <f>#REF!</f>
        <v>#REF!</v>
      </c>
      <c r="B788" s="7">
        <f t="shared" si="12"/>
        <v>787</v>
      </c>
      <c r="C788" s="20" t="s">
        <v>2238</v>
      </c>
      <c r="D788" s="9" t="s">
        <v>4265</v>
      </c>
      <c r="E788" s="8" t="s">
        <v>3903</v>
      </c>
      <c r="F788" s="3" t="s">
        <v>267</v>
      </c>
      <c r="G788" s="7" t="s">
        <v>3828</v>
      </c>
      <c r="H788" s="10" t="s">
        <v>1035</v>
      </c>
      <c r="I788" s="7" t="s">
        <v>3408</v>
      </c>
      <c r="J788" s="7" t="s">
        <v>4093</v>
      </c>
      <c r="K788" t="s">
        <v>4177</v>
      </c>
    </row>
    <row r="789" spans="1:11" ht="14.25">
      <c r="A789" s="6" t="e">
        <f>#REF!</f>
        <v>#REF!</v>
      </c>
      <c r="B789" s="7">
        <f t="shared" si="12"/>
        <v>788</v>
      </c>
      <c r="C789" s="20" t="s">
        <v>2238</v>
      </c>
      <c r="D789" s="9" t="s">
        <v>4267</v>
      </c>
      <c r="E789" s="8" t="s">
        <v>3903</v>
      </c>
      <c r="F789" s="3" t="s">
        <v>267</v>
      </c>
      <c r="G789" s="7" t="s">
        <v>3828</v>
      </c>
      <c r="H789" s="10" t="s">
        <v>4357</v>
      </c>
      <c r="I789" s="7" t="s">
        <v>4354</v>
      </c>
      <c r="J789" s="7" t="s">
        <v>2300</v>
      </c>
      <c r="K789" t="s">
        <v>4177</v>
      </c>
    </row>
    <row r="790" spans="1:11" ht="14.25">
      <c r="A790" s="6" t="e">
        <f>#REF!</f>
        <v>#REF!</v>
      </c>
      <c r="B790" s="7">
        <f t="shared" si="12"/>
        <v>789</v>
      </c>
      <c r="C790" s="20" t="s">
        <v>2238</v>
      </c>
      <c r="D790" s="9" t="s">
        <v>4268</v>
      </c>
      <c r="E790" s="8" t="s">
        <v>3903</v>
      </c>
      <c r="F790" s="3" t="s">
        <v>267</v>
      </c>
      <c r="G790" s="7" t="s">
        <v>3828</v>
      </c>
      <c r="H790" s="10" t="s">
        <v>4266</v>
      </c>
      <c r="I790" s="7" t="s">
        <v>3753</v>
      </c>
      <c r="J790" s="7" t="s">
        <v>1730</v>
      </c>
      <c r="K790" t="s">
        <v>4177</v>
      </c>
    </row>
    <row r="791" spans="1:11" ht="14.25">
      <c r="A791" s="6" t="e">
        <f>#REF!</f>
        <v>#REF!</v>
      </c>
      <c r="B791" s="7">
        <f t="shared" si="12"/>
        <v>790</v>
      </c>
      <c r="C791" s="20" t="s">
        <v>2238</v>
      </c>
      <c r="D791" s="9" t="s">
        <v>4259</v>
      </c>
      <c r="E791" s="8" t="s">
        <v>3903</v>
      </c>
      <c r="F791" s="3" t="s">
        <v>2711</v>
      </c>
      <c r="G791" s="7" t="s">
        <v>4452</v>
      </c>
      <c r="H791" s="10" t="s">
        <v>372</v>
      </c>
      <c r="I791" s="7" t="s">
        <v>2603</v>
      </c>
      <c r="J791" s="7" t="s">
        <v>487</v>
      </c>
      <c r="K791" t="s">
        <v>4177</v>
      </c>
    </row>
    <row r="792" spans="1:11" ht="14.25">
      <c r="A792" s="6" t="e">
        <f>#REF!</f>
        <v>#REF!</v>
      </c>
      <c r="B792" s="7">
        <f t="shared" si="12"/>
        <v>791</v>
      </c>
      <c r="C792" s="20" t="s">
        <v>2238</v>
      </c>
      <c r="D792" s="9" t="s">
        <v>4260</v>
      </c>
      <c r="E792" s="8" t="s">
        <v>3903</v>
      </c>
      <c r="F792" s="3" t="s">
        <v>4863</v>
      </c>
      <c r="G792" s="7" t="s">
        <v>3600</v>
      </c>
      <c r="H792" s="10" t="s">
        <v>4310</v>
      </c>
      <c r="I792" s="7" t="s">
        <v>3253</v>
      </c>
      <c r="J792" s="7" t="s">
        <v>4784</v>
      </c>
      <c r="K792" t="s">
        <v>4177</v>
      </c>
    </row>
    <row r="793" spans="1:11" ht="14.25">
      <c r="A793" s="6" t="e">
        <f>#REF!</f>
        <v>#REF!</v>
      </c>
      <c r="B793" s="7">
        <f t="shared" si="12"/>
        <v>792</v>
      </c>
      <c r="C793" s="20" t="s">
        <v>2238</v>
      </c>
      <c r="D793" s="9" t="s">
        <v>4261</v>
      </c>
      <c r="E793" s="8" t="s">
        <v>3903</v>
      </c>
      <c r="F793" s="3" t="s">
        <v>4863</v>
      </c>
      <c r="G793" s="7" t="s">
        <v>3600</v>
      </c>
      <c r="H793" s="10" t="s">
        <v>885</v>
      </c>
      <c r="I793" s="7" t="s">
        <v>1276</v>
      </c>
      <c r="J793" s="7" t="s">
        <v>3652</v>
      </c>
      <c r="K793" t="s">
        <v>4177</v>
      </c>
    </row>
    <row r="794" spans="1:11" ht="14.25">
      <c r="A794" s="6" t="e">
        <f>#REF!</f>
        <v>#REF!</v>
      </c>
      <c r="B794" s="7">
        <f t="shared" si="12"/>
        <v>793</v>
      </c>
      <c r="C794" s="20" t="s">
        <v>2238</v>
      </c>
      <c r="D794" s="9" t="s">
        <v>4262</v>
      </c>
      <c r="E794" s="8" t="s">
        <v>3903</v>
      </c>
      <c r="F794" s="3" t="s">
        <v>4863</v>
      </c>
      <c r="G794" s="7" t="s">
        <v>3600</v>
      </c>
      <c r="H794" s="10" t="s">
        <v>4084</v>
      </c>
      <c r="I794" s="7" t="s">
        <v>1297</v>
      </c>
      <c r="J794" s="7" t="s">
        <v>998</v>
      </c>
      <c r="K794" t="s">
        <v>4177</v>
      </c>
    </row>
    <row r="795" spans="1:11" ht="14.25">
      <c r="A795" s="6" t="e">
        <f>#REF!</f>
        <v>#REF!</v>
      </c>
      <c r="B795" s="7">
        <f t="shared" si="12"/>
        <v>794</v>
      </c>
      <c r="C795" s="20" t="s">
        <v>2238</v>
      </c>
      <c r="D795" s="9" t="s">
        <v>4271</v>
      </c>
      <c r="E795" s="8" t="s">
        <v>3903</v>
      </c>
      <c r="F795" s="3" t="s">
        <v>4863</v>
      </c>
      <c r="G795" s="7" t="s">
        <v>3600</v>
      </c>
      <c r="H795" s="10" t="s">
        <v>4118</v>
      </c>
      <c r="I795" s="7" t="s">
        <v>2664</v>
      </c>
      <c r="J795" s="7" t="s">
        <v>1823</v>
      </c>
      <c r="K795" t="s">
        <v>4177</v>
      </c>
    </row>
    <row r="796" spans="1:11" ht="14.25">
      <c r="A796" s="6" t="e">
        <f>#REF!</f>
        <v>#REF!</v>
      </c>
      <c r="B796" s="7">
        <f t="shared" si="12"/>
        <v>795</v>
      </c>
      <c r="C796" s="20" t="s">
        <v>2238</v>
      </c>
      <c r="D796" s="9" t="s">
        <v>4272</v>
      </c>
      <c r="E796" s="8" t="s">
        <v>3903</v>
      </c>
      <c r="F796" s="3" t="s">
        <v>4863</v>
      </c>
      <c r="G796" s="7" t="s">
        <v>3600</v>
      </c>
      <c r="H796" s="10" t="s">
        <v>2620</v>
      </c>
      <c r="I796" s="7" t="s">
        <v>3167</v>
      </c>
      <c r="J796" s="7" t="s">
        <v>3232</v>
      </c>
      <c r="K796" t="s">
        <v>4177</v>
      </c>
    </row>
    <row r="797" spans="1:11" ht="14.25">
      <c r="A797" s="6" t="e">
        <f>#REF!</f>
        <v>#REF!</v>
      </c>
      <c r="B797" s="7">
        <f t="shared" si="12"/>
        <v>796</v>
      </c>
      <c r="C797" s="20" t="s">
        <v>2238</v>
      </c>
      <c r="D797" s="9" t="s">
        <v>4257</v>
      </c>
      <c r="E797" s="8" t="s">
        <v>3903</v>
      </c>
      <c r="F797" s="3" t="s">
        <v>4863</v>
      </c>
      <c r="G797" s="7" t="s">
        <v>3600</v>
      </c>
      <c r="H797" s="10" t="s">
        <v>2721</v>
      </c>
      <c r="I797" s="7" t="s">
        <v>4155</v>
      </c>
      <c r="J797" s="7" t="s">
        <v>880</v>
      </c>
      <c r="K797" t="s">
        <v>4177</v>
      </c>
    </row>
    <row r="798" spans="1:11" ht="14.25">
      <c r="A798" s="6" t="e">
        <f>#REF!</f>
        <v>#REF!</v>
      </c>
      <c r="B798" s="7">
        <f t="shared" si="12"/>
        <v>797</v>
      </c>
      <c r="C798" s="20" t="s">
        <v>2238</v>
      </c>
      <c r="D798" s="9" t="s">
        <v>4245</v>
      </c>
      <c r="E798" s="8" t="s">
        <v>3903</v>
      </c>
      <c r="F798" s="3" t="s">
        <v>4863</v>
      </c>
      <c r="G798" s="7" t="s">
        <v>3600</v>
      </c>
      <c r="H798" s="10" t="s">
        <v>3266</v>
      </c>
      <c r="I798" s="7" t="s">
        <v>3057</v>
      </c>
      <c r="J798" s="7" t="s">
        <v>135</v>
      </c>
      <c r="K798" t="s">
        <v>4177</v>
      </c>
    </row>
    <row r="799" spans="1:11" ht="14.25">
      <c r="A799" s="6" t="e">
        <f>#REF!</f>
        <v>#REF!</v>
      </c>
      <c r="B799" s="7">
        <f t="shared" si="12"/>
        <v>798</v>
      </c>
      <c r="C799" s="20" t="s">
        <v>2238</v>
      </c>
      <c r="D799" s="9" t="s">
        <v>4246</v>
      </c>
      <c r="E799" s="8" t="s">
        <v>3903</v>
      </c>
      <c r="F799" s="3" t="s">
        <v>4863</v>
      </c>
      <c r="G799" s="7" t="s">
        <v>3600</v>
      </c>
      <c r="H799" s="10" t="s">
        <v>3529</v>
      </c>
      <c r="I799" s="7" t="s">
        <v>2965</v>
      </c>
      <c r="J799" s="7" t="s">
        <v>3044</v>
      </c>
      <c r="K799" t="s">
        <v>4177</v>
      </c>
    </row>
    <row r="800" spans="1:11" ht="14.25">
      <c r="A800" s="6" t="e">
        <f>#REF!</f>
        <v>#REF!</v>
      </c>
      <c r="B800" s="7">
        <f t="shared" si="12"/>
        <v>799</v>
      </c>
      <c r="C800" s="20" t="s">
        <v>2238</v>
      </c>
      <c r="D800" s="9" t="s">
        <v>4243</v>
      </c>
      <c r="E800" s="8" t="s">
        <v>3903</v>
      </c>
      <c r="F800" s="3" t="s">
        <v>4863</v>
      </c>
      <c r="G800" s="7" t="s">
        <v>3600</v>
      </c>
      <c r="H800" s="10" t="s">
        <v>4654</v>
      </c>
      <c r="I800" s="7" t="s">
        <v>1199</v>
      </c>
      <c r="J800" s="7" t="s">
        <v>924</v>
      </c>
      <c r="K800" t="s">
        <v>4177</v>
      </c>
    </row>
    <row r="801" spans="1:11" ht="14.25">
      <c r="A801" s="6" t="e">
        <f>#REF!</f>
        <v>#REF!</v>
      </c>
      <c r="B801" s="7">
        <f t="shared" si="12"/>
        <v>800</v>
      </c>
      <c r="C801" s="20" t="s">
        <v>2238</v>
      </c>
      <c r="D801" s="9" t="s">
        <v>4244</v>
      </c>
      <c r="E801" s="8" t="s">
        <v>3903</v>
      </c>
      <c r="F801" s="3" t="s">
        <v>267</v>
      </c>
      <c r="G801" s="7" t="s">
        <v>3828</v>
      </c>
      <c r="H801" s="10" t="s">
        <v>1031</v>
      </c>
      <c r="I801" s="7" t="s">
        <v>469</v>
      </c>
      <c r="J801" s="7" t="s">
        <v>3973</v>
      </c>
      <c r="K801" t="s">
        <v>4177</v>
      </c>
    </row>
    <row r="802" spans="1:11" ht="14.25">
      <c r="A802" s="6" t="e">
        <f>#REF!</f>
        <v>#REF!</v>
      </c>
      <c r="B802" s="7">
        <f t="shared" si="12"/>
        <v>801</v>
      </c>
      <c r="C802" s="20" t="s">
        <v>2238</v>
      </c>
      <c r="D802" s="9" t="s">
        <v>4249</v>
      </c>
      <c r="E802" s="8" t="s">
        <v>3903</v>
      </c>
      <c r="F802" s="3" t="s">
        <v>267</v>
      </c>
      <c r="G802" s="7" t="s">
        <v>3828</v>
      </c>
      <c r="H802" s="10" t="s">
        <v>3202</v>
      </c>
      <c r="I802" s="7" t="s">
        <v>283</v>
      </c>
      <c r="J802" s="7" t="s">
        <v>1070</v>
      </c>
      <c r="K802" t="s">
        <v>4177</v>
      </c>
    </row>
    <row r="803" spans="1:11" ht="14.25">
      <c r="A803" s="6" t="e">
        <f>#REF!</f>
        <v>#REF!</v>
      </c>
      <c r="B803" s="7">
        <f t="shared" si="12"/>
        <v>802</v>
      </c>
      <c r="C803" s="20" t="s">
        <v>2238</v>
      </c>
      <c r="D803" s="9" t="s">
        <v>4250</v>
      </c>
      <c r="E803" s="8" t="s">
        <v>3903</v>
      </c>
      <c r="F803" s="3" t="s">
        <v>267</v>
      </c>
      <c r="G803" s="7" t="s">
        <v>3828</v>
      </c>
      <c r="H803" s="10" t="s">
        <v>4026</v>
      </c>
      <c r="I803" s="7" t="s">
        <v>4438</v>
      </c>
      <c r="J803" s="7" t="s">
        <v>4253</v>
      </c>
      <c r="K803" t="s">
        <v>4177</v>
      </c>
    </row>
    <row r="804" spans="1:11" ht="14.25">
      <c r="A804" s="6" t="e">
        <f>#REF!</f>
        <v>#REF!</v>
      </c>
      <c r="B804" s="7">
        <f t="shared" si="12"/>
        <v>803</v>
      </c>
      <c r="C804" s="20" t="s">
        <v>2238</v>
      </c>
      <c r="D804" s="9" t="s">
        <v>4247</v>
      </c>
      <c r="E804" s="8" t="s">
        <v>3903</v>
      </c>
      <c r="F804" s="3" t="s">
        <v>2711</v>
      </c>
      <c r="G804" s="7" t="s">
        <v>4452</v>
      </c>
      <c r="H804" s="10" t="s">
        <v>4371</v>
      </c>
      <c r="I804" s="7" t="s">
        <v>4840</v>
      </c>
      <c r="J804" s="7" t="s">
        <v>1996</v>
      </c>
      <c r="K804" t="s">
        <v>4177</v>
      </c>
    </row>
    <row r="805" spans="1:11" ht="14.25">
      <c r="A805" s="6" t="e">
        <f>#REF!</f>
        <v>#REF!</v>
      </c>
      <c r="B805" s="7">
        <f t="shared" si="12"/>
        <v>804</v>
      </c>
      <c r="C805" s="20" t="s">
        <v>2238</v>
      </c>
      <c r="D805" s="9" t="s">
        <v>4248</v>
      </c>
      <c r="E805" s="8" t="s">
        <v>3903</v>
      </c>
      <c r="F805" s="3" t="s">
        <v>2711</v>
      </c>
      <c r="G805" s="7" t="s">
        <v>4452</v>
      </c>
      <c r="H805" s="10" t="s">
        <v>2358</v>
      </c>
      <c r="I805" s="7" t="s">
        <v>4160</v>
      </c>
      <c r="J805" s="7" t="s">
        <v>390</v>
      </c>
      <c r="K805" t="s">
        <v>4177</v>
      </c>
    </row>
    <row r="806" spans="1:11" ht="14.25">
      <c r="A806" s="6" t="e">
        <f>#REF!</f>
        <v>#REF!</v>
      </c>
      <c r="B806" s="7">
        <f t="shared" si="12"/>
        <v>805</v>
      </c>
      <c r="C806" s="20" t="s">
        <v>2238</v>
      </c>
      <c r="D806" s="9" t="s">
        <v>4252</v>
      </c>
      <c r="E806" s="8" t="s">
        <v>3903</v>
      </c>
      <c r="F806" s="3" t="s">
        <v>506</v>
      </c>
      <c r="G806" s="7" t="s">
        <v>4553</v>
      </c>
      <c r="H806" s="10" t="s">
        <v>3525</v>
      </c>
      <c r="I806" s="7" t="s">
        <v>2362</v>
      </c>
      <c r="J806" s="7" t="s">
        <v>4660</v>
      </c>
      <c r="K806" t="s">
        <v>4177</v>
      </c>
    </row>
    <row r="807" spans="1:11" ht="14.25">
      <c r="A807" s="6" t="e">
        <f>#REF!</f>
        <v>#REF!</v>
      </c>
      <c r="B807" s="7">
        <f t="shared" si="12"/>
        <v>806</v>
      </c>
      <c r="C807" s="20" t="s">
        <v>2238</v>
      </c>
      <c r="D807" s="9" t="s">
        <v>4241</v>
      </c>
      <c r="E807" s="8" t="s">
        <v>3903</v>
      </c>
      <c r="F807" s="3" t="s">
        <v>4863</v>
      </c>
      <c r="G807" s="7" t="s">
        <v>3653</v>
      </c>
      <c r="H807" s="10" t="s">
        <v>3492</v>
      </c>
      <c r="I807" s="7" t="s">
        <v>1021</v>
      </c>
      <c r="J807" s="7" t="s">
        <v>4857</v>
      </c>
      <c r="K807" t="s">
        <v>4177</v>
      </c>
    </row>
    <row r="808" spans="1:11" ht="14.25">
      <c r="A808" s="6" t="e">
        <f>#REF!</f>
        <v>#REF!</v>
      </c>
      <c r="B808" s="7">
        <f t="shared" si="12"/>
        <v>807</v>
      </c>
      <c r="C808" s="20" t="s">
        <v>2238</v>
      </c>
      <c r="D808" s="9" t="s">
        <v>4240</v>
      </c>
      <c r="E808" s="8" t="s">
        <v>3903</v>
      </c>
      <c r="F808" s="3" t="s">
        <v>4863</v>
      </c>
      <c r="G808" s="7" t="s">
        <v>3653</v>
      </c>
      <c r="H808" s="10" t="s">
        <v>2697</v>
      </c>
      <c r="I808" s="7" t="s">
        <v>1429</v>
      </c>
      <c r="J808" s="7" t="s">
        <v>2281</v>
      </c>
      <c r="K808" t="s">
        <v>4177</v>
      </c>
    </row>
    <row r="809" spans="1:11" ht="14.25">
      <c r="A809" s="6" t="e">
        <f>#REF!</f>
        <v>#REF!</v>
      </c>
      <c r="B809" s="7">
        <f t="shared" si="12"/>
        <v>808</v>
      </c>
      <c r="C809" s="20" t="s">
        <v>2238</v>
      </c>
      <c r="D809" s="9" t="s">
        <v>4225</v>
      </c>
      <c r="E809" s="8" t="s">
        <v>3903</v>
      </c>
      <c r="F809" s="3" t="s">
        <v>4863</v>
      </c>
      <c r="G809" s="7" t="s">
        <v>3653</v>
      </c>
      <c r="H809" s="10" t="s">
        <v>3257</v>
      </c>
      <c r="I809" s="7" t="s">
        <v>1268</v>
      </c>
      <c r="J809" s="7" t="s">
        <v>4366</v>
      </c>
      <c r="K809" t="s">
        <v>4177</v>
      </c>
    </row>
    <row r="810" spans="1:11" ht="14.25">
      <c r="A810" s="6" t="e">
        <f>#REF!</f>
        <v>#REF!</v>
      </c>
      <c r="B810" s="7">
        <f t="shared" si="12"/>
        <v>809</v>
      </c>
      <c r="C810" s="20" t="s">
        <v>2238</v>
      </c>
      <c r="D810" s="9" t="s">
        <v>4226</v>
      </c>
      <c r="E810" s="8" t="s">
        <v>3903</v>
      </c>
      <c r="F810" s="3" t="s">
        <v>4863</v>
      </c>
      <c r="G810" s="7" t="s">
        <v>3653</v>
      </c>
      <c r="H810" s="10" t="s">
        <v>1250</v>
      </c>
      <c r="I810" s="7" t="s">
        <v>222</v>
      </c>
      <c r="J810" s="7" t="s">
        <v>1427</v>
      </c>
      <c r="K810" t="s">
        <v>4177</v>
      </c>
    </row>
    <row r="811" spans="1:11" ht="14.25">
      <c r="A811" s="6" t="e">
        <f>#REF!</f>
        <v>#REF!</v>
      </c>
      <c r="B811" s="7">
        <f t="shared" si="12"/>
        <v>810</v>
      </c>
      <c r="C811" s="20" t="s">
        <v>2238</v>
      </c>
      <c r="D811" s="9" t="s">
        <v>4228</v>
      </c>
      <c r="E811" s="8" t="s">
        <v>3903</v>
      </c>
      <c r="F811" s="3" t="s">
        <v>4863</v>
      </c>
      <c r="G811" s="7" t="s">
        <v>3653</v>
      </c>
      <c r="H811" s="10" t="s">
        <v>3283</v>
      </c>
      <c r="I811" s="7" t="s">
        <v>1252</v>
      </c>
      <c r="J811" s="7" t="s">
        <v>3316</v>
      </c>
      <c r="K811" t="s">
        <v>4177</v>
      </c>
    </row>
    <row r="812" spans="1:11" ht="14.25">
      <c r="A812" s="6" t="e">
        <f>#REF!</f>
        <v>#REF!</v>
      </c>
      <c r="B812" s="7">
        <f t="shared" si="12"/>
        <v>811</v>
      </c>
      <c r="C812" s="20" t="s">
        <v>2238</v>
      </c>
      <c r="D812" s="9" t="s">
        <v>4229</v>
      </c>
      <c r="E812" s="8" t="s">
        <v>3903</v>
      </c>
      <c r="F812" s="3" t="s">
        <v>4863</v>
      </c>
      <c r="G812" s="7" t="s">
        <v>3653</v>
      </c>
      <c r="H812" s="10" t="s">
        <v>439</v>
      </c>
      <c r="I812" s="7" t="s">
        <v>750</v>
      </c>
      <c r="J812" s="7" t="s">
        <v>4552</v>
      </c>
      <c r="K812" t="s">
        <v>4177</v>
      </c>
    </row>
    <row r="813" spans="1:11" ht="14.25">
      <c r="A813" s="6" t="e">
        <f>#REF!</f>
        <v>#REF!</v>
      </c>
      <c r="B813" s="7">
        <f t="shared" si="12"/>
        <v>812</v>
      </c>
      <c r="C813" s="20" t="s">
        <v>2238</v>
      </c>
      <c r="D813" s="9" t="s">
        <v>4230</v>
      </c>
      <c r="E813" s="8" t="s">
        <v>3903</v>
      </c>
      <c r="F813" s="3" t="s">
        <v>4863</v>
      </c>
      <c r="G813" s="7" t="s">
        <v>3653</v>
      </c>
      <c r="H813" s="10" t="s">
        <v>2206</v>
      </c>
      <c r="I813" s="7" t="s">
        <v>1132</v>
      </c>
      <c r="J813" s="7" t="s">
        <v>1474</v>
      </c>
      <c r="K813" t="s">
        <v>4177</v>
      </c>
    </row>
    <row r="814" spans="1:11" ht="14.25">
      <c r="A814" s="6" t="e">
        <f>#REF!</f>
        <v>#REF!</v>
      </c>
      <c r="B814" s="7">
        <f t="shared" si="12"/>
        <v>813</v>
      </c>
      <c r="C814" s="20" t="s">
        <v>2238</v>
      </c>
      <c r="D814" s="9" t="s">
        <v>4231</v>
      </c>
      <c r="E814" s="8" t="s">
        <v>3903</v>
      </c>
      <c r="F814" s="3" t="s">
        <v>4863</v>
      </c>
      <c r="G814" s="7" t="s">
        <v>3653</v>
      </c>
      <c r="H814" s="10" t="s">
        <v>263</v>
      </c>
      <c r="I814" s="7" t="s">
        <v>4079</v>
      </c>
      <c r="J814" s="7" t="s">
        <v>3216</v>
      </c>
      <c r="K814" t="s">
        <v>4177</v>
      </c>
    </row>
    <row r="815" spans="1:11" ht="14.25">
      <c r="A815" s="6" t="e">
        <f>#REF!</f>
        <v>#REF!</v>
      </c>
      <c r="B815" s="7">
        <f t="shared" si="12"/>
        <v>814</v>
      </c>
      <c r="C815" s="20" t="s">
        <v>2238</v>
      </c>
      <c r="D815" s="9" t="s">
        <v>4233</v>
      </c>
      <c r="E815" s="8" t="s">
        <v>3903</v>
      </c>
      <c r="F815" s="3" t="s">
        <v>4863</v>
      </c>
      <c r="G815" s="7" t="s">
        <v>845</v>
      </c>
      <c r="H815" s="10" t="s">
        <v>2130</v>
      </c>
      <c r="I815" s="7" t="s">
        <v>3953</v>
      </c>
      <c r="J815" s="7" t="s">
        <v>4126</v>
      </c>
      <c r="K815" t="s">
        <v>4177</v>
      </c>
    </row>
    <row r="816" spans="1:11" ht="14.25">
      <c r="A816" s="6" t="e">
        <f>#REF!</f>
        <v>#REF!</v>
      </c>
      <c r="B816" s="7">
        <f t="shared" si="12"/>
        <v>815</v>
      </c>
      <c r="C816" s="20" t="s">
        <v>2238</v>
      </c>
      <c r="D816" s="9" t="s">
        <v>4234</v>
      </c>
      <c r="E816" s="8" t="s">
        <v>3903</v>
      </c>
      <c r="F816" s="3" t="s">
        <v>267</v>
      </c>
      <c r="G816" s="7" t="s">
        <v>3828</v>
      </c>
      <c r="H816" s="10" t="s">
        <v>515</v>
      </c>
      <c r="I816" s="7" t="s">
        <v>4255</v>
      </c>
      <c r="J816" s="7" t="s">
        <v>3959</v>
      </c>
      <c r="K816" t="s">
        <v>4177</v>
      </c>
    </row>
    <row r="817" spans="1:11" ht="14.25">
      <c r="A817" s="6" t="e">
        <f>#REF!</f>
        <v>#REF!</v>
      </c>
      <c r="B817" s="7">
        <f t="shared" si="12"/>
        <v>816</v>
      </c>
      <c r="C817" s="20" t="s">
        <v>2238</v>
      </c>
      <c r="D817" s="9" t="s">
        <v>4222</v>
      </c>
      <c r="E817" s="8" t="s">
        <v>3903</v>
      </c>
      <c r="F817" s="3" t="s">
        <v>4863</v>
      </c>
      <c r="G817" s="7" t="s">
        <v>845</v>
      </c>
      <c r="H817" s="10" t="s">
        <v>489</v>
      </c>
      <c r="I817" s="7" t="s">
        <v>1706</v>
      </c>
      <c r="J817" s="7" t="s">
        <v>1930</v>
      </c>
      <c r="K817" t="s">
        <v>4177</v>
      </c>
    </row>
    <row r="818" spans="1:11" ht="14.25">
      <c r="A818" s="6" t="e">
        <f>#REF!</f>
        <v>#REF!</v>
      </c>
      <c r="B818" s="7">
        <f t="shared" si="12"/>
        <v>817</v>
      </c>
      <c r="C818" s="20" t="s">
        <v>2238</v>
      </c>
      <c r="D818" s="9" t="s">
        <v>4224</v>
      </c>
      <c r="E818" s="8" t="s">
        <v>3903</v>
      </c>
      <c r="F818" s="3" t="s">
        <v>4159</v>
      </c>
      <c r="G818" s="7" t="s">
        <v>1937</v>
      </c>
      <c r="H818" s="10" t="s">
        <v>4368</v>
      </c>
      <c r="I818" s="7" t="s">
        <v>959</v>
      </c>
      <c r="J818" s="7" t="s">
        <v>4820</v>
      </c>
      <c r="K818" t="s">
        <v>4177</v>
      </c>
    </row>
    <row r="819" spans="1:11" ht="14.25">
      <c r="A819" s="6" t="e">
        <f>#REF!</f>
        <v>#REF!</v>
      </c>
      <c r="B819" s="7">
        <f t="shared" si="12"/>
        <v>818</v>
      </c>
      <c r="C819" s="20" t="s">
        <v>2238</v>
      </c>
      <c r="D819" s="9" t="s">
        <v>4223</v>
      </c>
      <c r="E819" s="8" t="s">
        <v>3903</v>
      </c>
      <c r="F819" s="3" t="s">
        <v>4159</v>
      </c>
      <c r="G819" s="7" t="s">
        <v>1937</v>
      </c>
      <c r="H819" s="10" t="s">
        <v>2820</v>
      </c>
      <c r="I819" s="7" t="s">
        <v>597</v>
      </c>
      <c r="J819" s="7" t="s">
        <v>450</v>
      </c>
      <c r="K819" t="s">
        <v>4177</v>
      </c>
    </row>
    <row r="820" spans="1:11" ht="14.25">
      <c r="A820" s="6" t="e">
        <f>#REF!</f>
        <v>#REF!</v>
      </c>
      <c r="B820" s="7">
        <f t="shared" si="12"/>
        <v>819</v>
      </c>
      <c r="C820" s="20" t="s">
        <v>2238</v>
      </c>
      <c r="D820" s="9" t="s">
        <v>1521</v>
      </c>
      <c r="E820" s="8" t="s">
        <v>3903</v>
      </c>
      <c r="F820" s="3" t="s">
        <v>267</v>
      </c>
      <c r="G820" s="7" t="s">
        <v>3828</v>
      </c>
      <c r="H820" s="10" t="s">
        <v>1435</v>
      </c>
      <c r="I820" s="7" t="s">
        <v>4083</v>
      </c>
      <c r="J820" s="7" t="s">
        <v>1157</v>
      </c>
      <c r="K820" t="s">
        <v>4177</v>
      </c>
    </row>
    <row r="821" spans="1:11" ht="14.25">
      <c r="A821" s="6" t="e">
        <f>#REF!</f>
        <v>#REF!</v>
      </c>
      <c r="B821" s="7">
        <f t="shared" si="12"/>
        <v>820</v>
      </c>
      <c r="C821" s="20" t="s">
        <v>2238</v>
      </c>
      <c r="D821" s="9" t="s">
        <v>1520</v>
      </c>
      <c r="E821" s="8" t="s">
        <v>3903</v>
      </c>
      <c r="F821" s="3" t="s">
        <v>4159</v>
      </c>
      <c r="G821" s="7" t="s">
        <v>1937</v>
      </c>
      <c r="H821" s="10" t="s">
        <v>1150</v>
      </c>
      <c r="I821" s="7" t="s">
        <v>1440</v>
      </c>
      <c r="J821" s="7" t="s">
        <v>2944</v>
      </c>
      <c r="K821" t="s">
        <v>4177</v>
      </c>
    </row>
    <row r="822" spans="1:11" ht="14.25">
      <c r="A822" s="6" t="e">
        <f>#REF!</f>
        <v>#REF!</v>
      </c>
      <c r="B822" s="7">
        <f t="shared" si="12"/>
        <v>821</v>
      </c>
      <c r="C822" s="20" t="s">
        <v>2238</v>
      </c>
      <c r="D822" s="9" t="s">
        <v>1525</v>
      </c>
      <c r="E822" s="8" t="s">
        <v>3903</v>
      </c>
      <c r="F822" s="3" t="s">
        <v>267</v>
      </c>
      <c r="G822" s="7" t="s">
        <v>3828</v>
      </c>
      <c r="H822" s="10" t="s">
        <v>226</v>
      </c>
      <c r="I822" s="7" t="s">
        <v>4097</v>
      </c>
      <c r="J822" s="7" t="s">
        <v>781</v>
      </c>
      <c r="K822" t="s">
        <v>4177</v>
      </c>
    </row>
    <row r="823" spans="1:11" ht="14.25">
      <c r="A823" s="6" t="e">
        <f>#REF!</f>
        <v>#REF!</v>
      </c>
      <c r="B823" s="7">
        <f t="shared" si="12"/>
        <v>822</v>
      </c>
      <c r="C823" s="20" t="s">
        <v>2238</v>
      </c>
      <c r="D823" s="9" t="s">
        <v>1522</v>
      </c>
      <c r="E823" s="8" t="s">
        <v>3903</v>
      </c>
      <c r="F823" s="3" t="s">
        <v>2711</v>
      </c>
      <c r="G823" s="7" t="s">
        <v>4452</v>
      </c>
      <c r="H823" s="10" t="s">
        <v>1664</v>
      </c>
      <c r="I823" s="7" t="s">
        <v>4049</v>
      </c>
      <c r="J823" s="7" t="s">
        <v>4936</v>
      </c>
      <c r="K823" t="s">
        <v>4177</v>
      </c>
    </row>
    <row r="824" spans="1:11" ht="14.25">
      <c r="A824" s="6" t="e">
        <f>#REF!</f>
        <v>#REF!</v>
      </c>
      <c r="B824" s="7">
        <f t="shared" si="12"/>
        <v>823</v>
      </c>
      <c r="C824" s="20" t="s">
        <v>2238</v>
      </c>
      <c r="D824" s="9" t="s">
        <v>1527</v>
      </c>
      <c r="E824" s="8" t="s">
        <v>3903</v>
      </c>
      <c r="F824" s="3" t="s">
        <v>4159</v>
      </c>
      <c r="G824" s="7" t="s">
        <v>1937</v>
      </c>
      <c r="H824" s="10" t="s">
        <v>3400</v>
      </c>
      <c r="I824" s="7" t="s">
        <v>1640</v>
      </c>
      <c r="J824" s="7" t="s">
        <v>1161</v>
      </c>
      <c r="K824" t="s">
        <v>4177</v>
      </c>
    </row>
    <row r="825" spans="1:11" ht="14.25">
      <c r="A825" s="6" t="e">
        <f>#REF!</f>
        <v>#REF!</v>
      </c>
      <c r="B825" s="7">
        <f t="shared" si="12"/>
        <v>824</v>
      </c>
      <c r="C825" s="20" t="s">
        <v>2238</v>
      </c>
      <c r="D825" s="9" t="s">
        <v>1526</v>
      </c>
      <c r="E825" s="8" t="s">
        <v>3903</v>
      </c>
      <c r="F825" s="3" t="s">
        <v>4159</v>
      </c>
      <c r="G825" s="7" t="s">
        <v>1937</v>
      </c>
      <c r="H825" s="10" t="s">
        <v>1229</v>
      </c>
      <c r="I825" s="7" t="s">
        <v>4505</v>
      </c>
      <c r="J825" s="7" t="s">
        <v>4194</v>
      </c>
      <c r="K825" t="s">
        <v>4177</v>
      </c>
    </row>
    <row r="826" spans="1:11" ht="14.25">
      <c r="A826" s="6" t="e">
        <f>#REF!</f>
        <v>#REF!</v>
      </c>
      <c r="B826" s="7">
        <f t="shared" si="12"/>
        <v>825</v>
      </c>
      <c r="C826" s="20" t="s">
        <v>2238</v>
      </c>
      <c r="D826" s="9" t="s">
        <v>1528</v>
      </c>
      <c r="E826" s="8" t="s">
        <v>3903</v>
      </c>
      <c r="F826" s="3" t="s">
        <v>4159</v>
      </c>
      <c r="G826" s="7" t="s">
        <v>1937</v>
      </c>
      <c r="H826" s="10" t="s">
        <v>407</v>
      </c>
      <c r="I826" s="7" t="s">
        <v>802</v>
      </c>
      <c r="J826" s="7" t="s">
        <v>2341</v>
      </c>
      <c r="K826" t="s">
        <v>4177</v>
      </c>
    </row>
    <row r="827" spans="1:11" ht="14.25">
      <c r="A827" s="6" t="e">
        <f>#REF!</f>
        <v>#REF!</v>
      </c>
      <c r="B827" s="7">
        <f t="shared" si="12"/>
        <v>826</v>
      </c>
      <c r="C827" s="20" t="s">
        <v>2238</v>
      </c>
      <c r="D827" s="9" t="s">
        <v>1535</v>
      </c>
      <c r="E827" s="8" t="s">
        <v>3903</v>
      </c>
      <c r="F827" s="3" t="s">
        <v>4159</v>
      </c>
      <c r="G827" s="7" t="s">
        <v>1937</v>
      </c>
      <c r="H827" s="10" t="s">
        <v>4378</v>
      </c>
      <c r="I827" s="7" t="s">
        <v>4081</v>
      </c>
      <c r="J827" s="7" t="s">
        <v>1020</v>
      </c>
      <c r="K827" t="s">
        <v>4177</v>
      </c>
    </row>
    <row r="828" spans="1:11" ht="14.25">
      <c r="A828" s="6" t="e">
        <f>#REF!</f>
        <v>#REF!</v>
      </c>
      <c r="B828" s="7">
        <f t="shared" si="12"/>
        <v>827</v>
      </c>
      <c r="C828" s="20" t="s">
        <v>2238</v>
      </c>
      <c r="D828" s="9" t="s">
        <v>1536</v>
      </c>
      <c r="E828" s="8" t="s">
        <v>3903</v>
      </c>
      <c r="F828" s="3" t="s">
        <v>4159</v>
      </c>
      <c r="G828" s="7" t="s">
        <v>1937</v>
      </c>
      <c r="H828" s="10" t="s">
        <v>1880</v>
      </c>
      <c r="I828" s="7" t="s">
        <v>1769</v>
      </c>
      <c r="J828" s="7" t="s">
        <v>2498</v>
      </c>
      <c r="K828" t="s">
        <v>4177</v>
      </c>
    </row>
    <row r="829" spans="1:11" ht="14.25">
      <c r="A829" s="6" t="e">
        <f>#REF!</f>
        <v>#REF!</v>
      </c>
      <c r="B829" s="7">
        <f t="shared" si="12"/>
        <v>828</v>
      </c>
      <c r="C829" s="20" t="s">
        <v>2238</v>
      </c>
      <c r="D829" s="9" t="s">
        <v>1537</v>
      </c>
      <c r="E829" s="8" t="s">
        <v>3903</v>
      </c>
      <c r="F829" s="3" t="s">
        <v>4159</v>
      </c>
      <c r="G829" s="7" t="s">
        <v>1937</v>
      </c>
      <c r="H829" s="10" t="s">
        <v>3186</v>
      </c>
      <c r="I829" s="7" t="s">
        <v>124</v>
      </c>
      <c r="J829" s="7" t="s">
        <v>3995</v>
      </c>
      <c r="K829" t="s">
        <v>4177</v>
      </c>
    </row>
    <row r="830" spans="1:11" ht="14.25">
      <c r="A830" s="6" t="e">
        <f>#REF!</f>
        <v>#REF!</v>
      </c>
      <c r="B830" s="7">
        <f t="shared" si="12"/>
        <v>829</v>
      </c>
      <c r="C830" s="20" t="s">
        <v>2238</v>
      </c>
      <c r="D830" s="9" t="s">
        <v>1538</v>
      </c>
      <c r="E830" s="8" t="s">
        <v>3903</v>
      </c>
      <c r="F830" s="3" t="s">
        <v>4159</v>
      </c>
      <c r="G830" s="7" t="s">
        <v>1937</v>
      </c>
      <c r="H830" s="10" t="s">
        <v>3777</v>
      </c>
      <c r="I830" s="7" t="s">
        <v>3819</v>
      </c>
      <c r="J830" s="7" t="s">
        <v>4603</v>
      </c>
      <c r="K830" t="s">
        <v>4177</v>
      </c>
    </row>
    <row r="831" spans="1:11" ht="14.25">
      <c r="A831" s="6" t="e">
        <f>#REF!</f>
        <v>#REF!</v>
      </c>
      <c r="B831" s="7">
        <f t="shared" si="12"/>
        <v>830</v>
      </c>
      <c r="C831" s="20" t="s">
        <v>2238</v>
      </c>
      <c r="D831" s="9" t="s">
        <v>1544</v>
      </c>
      <c r="E831" s="8" t="s">
        <v>3903</v>
      </c>
      <c r="F831" s="3" t="s">
        <v>2711</v>
      </c>
      <c r="G831" s="7" t="s">
        <v>4452</v>
      </c>
      <c r="H831" s="10" t="s">
        <v>625</v>
      </c>
      <c r="I831" s="7" t="s">
        <v>1647</v>
      </c>
      <c r="J831" s="7" t="s">
        <v>772</v>
      </c>
      <c r="K831" t="s">
        <v>4177</v>
      </c>
    </row>
    <row r="832" spans="1:11" ht="14.25">
      <c r="A832" s="6" t="e">
        <f>#REF!</f>
        <v>#REF!</v>
      </c>
      <c r="B832" s="7">
        <f t="shared" si="12"/>
        <v>831</v>
      </c>
      <c r="C832" s="20" t="s">
        <v>2238</v>
      </c>
      <c r="D832" s="9" t="s">
        <v>1543</v>
      </c>
      <c r="E832" s="8" t="s">
        <v>3903</v>
      </c>
      <c r="F832" s="3" t="s">
        <v>4159</v>
      </c>
      <c r="G832" s="7" t="s">
        <v>1937</v>
      </c>
      <c r="H832" s="10" t="s">
        <v>4122</v>
      </c>
      <c r="I832" s="7" t="s">
        <v>1722</v>
      </c>
      <c r="J832" s="7" t="s">
        <v>3391</v>
      </c>
      <c r="K832" t="s">
        <v>4177</v>
      </c>
    </row>
    <row r="833" spans="1:11" ht="14.25">
      <c r="A833" s="6" t="e">
        <f>#REF!</f>
        <v>#REF!</v>
      </c>
      <c r="B833" s="7">
        <f t="shared" si="12"/>
        <v>832</v>
      </c>
      <c r="C833" s="20" t="s">
        <v>2238</v>
      </c>
      <c r="D833" s="9" t="s">
        <v>1542</v>
      </c>
      <c r="E833" s="8" t="s">
        <v>3903</v>
      </c>
      <c r="F833" s="3" t="s">
        <v>4159</v>
      </c>
      <c r="G833" s="7" t="s">
        <v>1937</v>
      </c>
      <c r="H833" s="10" t="s">
        <v>1128</v>
      </c>
      <c r="I833" s="7" t="s">
        <v>1859</v>
      </c>
      <c r="J833" s="7" t="s">
        <v>2245</v>
      </c>
      <c r="K833" t="s">
        <v>4177</v>
      </c>
    </row>
    <row r="834" spans="1:11" ht="14.25">
      <c r="A834" s="6" t="e">
        <f>#REF!</f>
        <v>#REF!</v>
      </c>
      <c r="B834" s="7">
        <f t="shared" si="12"/>
        <v>833</v>
      </c>
      <c r="C834" s="20" t="s">
        <v>2238</v>
      </c>
      <c r="D834" s="9" t="s">
        <v>1540</v>
      </c>
      <c r="E834" s="8" t="s">
        <v>3903</v>
      </c>
      <c r="F834" s="3" t="s">
        <v>242</v>
      </c>
      <c r="G834" s="7" t="s">
        <v>3194</v>
      </c>
      <c r="H834" s="10" t="s">
        <v>4525</v>
      </c>
      <c r="I834" s="7" t="s">
        <v>3035</v>
      </c>
      <c r="J834" s="7" t="s">
        <v>4461</v>
      </c>
      <c r="K834" t="s">
        <v>4177</v>
      </c>
    </row>
    <row r="835" spans="1:11" ht="14.25">
      <c r="A835" s="6" t="e">
        <f>#REF!</f>
        <v>#REF!</v>
      </c>
      <c r="B835" s="7">
        <f aca="true" t="shared" si="13" ref="B835:B898">ROW(B834)</f>
        <v>834</v>
      </c>
      <c r="C835" s="20" t="s">
        <v>2238</v>
      </c>
      <c r="D835" s="9" t="s">
        <v>1552</v>
      </c>
      <c r="E835" s="8" t="s">
        <v>3903</v>
      </c>
      <c r="F835" s="3" t="s">
        <v>4159</v>
      </c>
      <c r="G835" s="7" t="s">
        <v>1937</v>
      </c>
      <c r="H835" s="10" t="s">
        <v>3517</v>
      </c>
      <c r="I835" s="7" t="s">
        <v>2327</v>
      </c>
      <c r="J835" s="7" t="s">
        <v>4094</v>
      </c>
      <c r="K835" t="s">
        <v>4177</v>
      </c>
    </row>
    <row r="836" spans="1:12" ht="26.25">
      <c r="A836" s="6" t="e">
        <f>#REF!</f>
        <v>#REF!</v>
      </c>
      <c r="B836" s="7">
        <f t="shared" si="13"/>
        <v>835</v>
      </c>
      <c r="C836" s="20" t="s">
        <v>2238</v>
      </c>
      <c r="D836" s="9" t="s">
        <v>1550</v>
      </c>
      <c r="E836" s="8" t="s">
        <v>3903</v>
      </c>
      <c r="F836" s="3" t="s">
        <v>825</v>
      </c>
      <c r="G836" s="7" t="s">
        <v>1937</v>
      </c>
      <c r="H836" s="10" t="s">
        <v>4572</v>
      </c>
      <c r="I836" s="7" t="s">
        <v>3339</v>
      </c>
      <c r="J836" s="7" t="s">
        <v>259</v>
      </c>
      <c r="K836" s="14" t="s">
        <v>364</v>
      </c>
      <c r="L836" s="13"/>
    </row>
    <row r="837" spans="1:11" ht="14.25">
      <c r="A837" s="6" t="e">
        <f>#REF!</f>
        <v>#REF!</v>
      </c>
      <c r="B837" s="7">
        <f t="shared" si="13"/>
        <v>836</v>
      </c>
      <c r="C837" s="20" t="s">
        <v>2238</v>
      </c>
      <c r="D837" s="9" t="s">
        <v>1558</v>
      </c>
      <c r="E837" s="8" t="s">
        <v>3903</v>
      </c>
      <c r="F837" s="3" t="s">
        <v>2711</v>
      </c>
      <c r="G837" s="7" t="s">
        <v>4452</v>
      </c>
      <c r="H837" s="10" t="s">
        <v>116</v>
      </c>
      <c r="I837" s="7" t="s">
        <v>2674</v>
      </c>
      <c r="J837" s="7" t="s">
        <v>1069</v>
      </c>
      <c r="K837" t="s">
        <v>4177</v>
      </c>
    </row>
    <row r="838" spans="1:12" ht="38.25">
      <c r="A838" s="6" t="e">
        <f>#REF!</f>
        <v>#REF!</v>
      </c>
      <c r="B838" s="7">
        <f t="shared" si="13"/>
        <v>837</v>
      </c>
      <c r="C838" s="20" t="s">
        <v>2238</v>
      </c>
      <c r="D838" s="9" t="s">
        <v>1562</v>
      </c>
      <c r="E838" s="8" t="s">
        <v>3903</v>
      </c>
      <c r="F838" s="3" t="s">
        <v>825</v>
      </c>
      <c r="G838" s="7" t="s">
        <v>1937</v>
      </c>
      <c r="H838" s="10" t="s">
        <v>1436</v>
      </c>
      <c r="I838" s="7" t="s">
        <v>3943</v>
      </c>
      <c r="J838" s="7" t="s">
        <v>2339</v>
      </c>
      <c r="K838" s="15" t="s">
        <v>364</v>
      </c>
      <c r="L838" s="13" t="s">
        <v>3038</v>
      </c>
    </row>
    <row r="839" spans="1:11" ht="14.25">
      <c r="A839" s="6" t="e">
        <f>#REF!</f>
        <v>#REF!</v>
      </c>
      <c r="B839" s="7">
        <f t="shared" si="13"/>
        <v>838</v>
      </c>
      <c r="C839" s="20" t="s">
        <v>2238</v>
      </c>
      <c r="D839" s="9" t="s">
        <v>1564</v>
      </c>
      <c r="E839" s="8" t="s">
        <v>3903</v>
      </c>
      <c r="F839" s="3" t="s">
        <v>506</v>
      </c>
      <c r="G839" s="7" t="s">
        <v>241</v>
      </c>
      <c r="H839" s="10" t="s">
        <v>3369</v>
      </c>
      <c r="I839" s="7" t="s">
        <v>293</v>
      </c>
      <c r="J839" s="7" t="s">
        <v>2686</v>
      </c>
      <c r="K839" t="s">
        <v>4177</v>
      </c>
    </row>
    <row r="840" spans="1:11" ht="14.25">
      <c r="A840" s="6" t="e">
        <f>#REF!</f>
        <v>#REF!</v>
      </c>
      <c r="B840" s="7">
        <f t="shared" si="13"/>
        <v>839</v>
      </c>
      <c r="C840" s="20" t="s">
        <v>2238</v>
      </c>
      <c r="D840" s="9" t="s">
        <v>1559</v>
      </c>
      <c r="E840" s="8" t="s">
        <v>3903</v>
      </c>
      <c r="F840" s="3" t="s">
        <v>506</v>
      </c>
      <c r="G840" s="7" t="s">
        <v>241</v>
      </c>
      <c r="H840" s="10" t="s">
        <v>4307</v>
      </c>
      <c r="I840" s="7" t="s">
        <v>2776</v>
      </c>
      <c r="J840" s="7" t="s">
        <v>4510</v>
      </c>
      <c r="K840" t="s">
        <v>4177</v>
      </c>
    </row>
    <row r="841" spans="1:11" ht="14.25">
      <c r="A841" s="6" t="e">
        <f>#REF!</f>
        <v>#REF!</v>
      </c>
      <c r="B841" s="7">
        <f t="shared" si="13"/>
        <v>840</v>
      </c>
      <c r="C841" s="20" t="s">
        <v>2238</v>
      </c>
      <c r="D841" s="9" t="s">
        <v>1561</v>
      </c>
      <c r="E841" s="8" t="s">
        <v>3903</v>
      </c>
      <c r="F841" s="3" t="s">
        <v>506</v>
      </c>
      <c r="G841" s="7" t="s">
        <v>241</v>
      </c>
      <c r="H841" s="10" t="s">
        <v>4315</v>
      </c>
      <c r="I841" s="7" t="s">
        <v>4051</v>
      </c>
      <c r="J841" s="7" t="s">
        <v>3229</v>
      </c>
      <c r="K841" t="s">
        <v>4177</v>
      </c>
    </row>
    <row r="842" spans="1:11" ht="14.25">
      <c r="A842" s="6" t="e">
        <f>#REF!</f>
        <v>#REF!</v>
      </c>
      <c r="B842" s="7">
        <f t="shared" si="13"/>
        <v>841</v>
      </c>
      <c r="C842" s="20" t="s">
        <v>2238</v>
      </c>
      <c r="D842" s="9" t="s">
        <v>1574</v>
      </c>
      <c r="E842" s="8" t="s">
        <v>3903</v>
      </c>
      <c r="F842" s="3" t="s">
        <v>506</v>
      </c>
      <c r="G842" s="7" t="s">
        <v>4553</v>
      </c>
      <c r="H842" s="10" t="s">
        <v>3127</v>
      </c>
      <c r="I842" s="7" t="s">
        <v>4416</v>
      </c>
      <c r="J842" s="7" t="s">
        <v>4274</v>
      </c>
      <c r="K842" t="s">
        <v>4177</v>
      </c>
    </row>
    <row r="843" spans="1:11" ht="14.25">
      <c r="A843" s="6" t="e">
        <f>#REF!</f>
        <v>#REF!</v>
      </c>
      <c r="B843" s="7">
        <f t="shared" si="13"/>
        <v>842</v>
      </c>
      <c r="C843" s="20" t="s">
        <v>2238</v>
      </c>
      <c r="D843" s="9" t="s">
        <v>1572</v>
      </c>
      <c r="E843" s="8" t="s">
        <v>3903</v>
      </c>
      <c r="F843" s="3" t="s">
        <v>506</v>
      </c>
      <c r="G843" s="7" t="s">
        <v>4553</v>
      </c>
      <c r="H843" s="10" t="s">
        <v>2257</v>
      </c>
      <c r="I843" s="7" t="s">
        <v>403</v>
      </c>
      <c r="J843" s="7" t="s">
        <v>1975</v>
      </c>
      <c r="K843" t="s">
        <v>4177</v>
      </c>
    </row>
    <row r="844" spans="1:11" ht="14.25">
      <c r="A844" s="6" t="e">
        <f>#REF!</f>
        <v>#REF!</v>
      </c>
      <c r="B844" s="7">
        <f t="shared" si="13"/>
        <v>843</v>
      </c>
      <c r="C844" s="20" t="s">
        <v>2238</v>
      </c>
      <c r="D844" s="9" t="s">
        <v>1578</v>
      </c>
      <c r="E844" s="8" t="s">
        <v>3903</v>
      </c>
      <c r="F844" s="3" t="s">
        <v>2711</v>
      </c>
      <c r="G844" s="7" t="s">
        <v>4669</v>
      </c>
      <c r="H844" s="10" t="s">
        <v>3612</v>
      </c>
      <c r="I844" s="7" t="s">
        <v>1158</v>
      </c>
      <c r="J844" s="7" t="s">
        <v>1047</v>
      </c>
      <c r="K844" t="s">
        <v>4177</v>
      </c>
    </row>
    <row r="845" spans="1:11" ht="14.25">
      <c r="A845" s="6" t="e">
        <f>#REF!</f>
        <v>#REF!</v>
      </c>
      <c r="B845" s="7">
        <f t="shared" si="13"/>
        <v>844</v>
      </c>
      <c r="C845" s="20" t="s">
        <v>2238</v>
      </c>
      <c r="D845" s="9" t="s">
        <v>1576</v>
      </c>
      <c r="E845" s="8" t="s">
        <v>3903</v>
      </c>
      <c r="F845" s="3" t="s">
        <v>2711</v>
      </c>
      <c r="G845" s="7" t="s">
        <v>4669</v>
      </c>
      <c r="H845" s="10" t="s">
        <v>4810</v>
      </c>
      <c r="I845" s="7" t="s">
        <v>2455</v>
      </c>
      <c r="J845" s="7" t="s">
        <v>4341</v>
      </c>
      <c r="K845" t="s">
        <v>4177</v>
      </c>
    </row>
    <row r="846" spans="1:11" ht="14.25">
      <c r="A846" s="6" t="e">
        <f>#REF!</f>
        <v>#REF!</v>
      </c>
      <c r="B846" s="7">
        <f t="shared" si="13"/>
        <v>845</v>
      </c>
      <c r="C846" s="20" t="s">
        <v>2238</v>
      </c>
      <c r="D846" s="9" t="s">
        <v>1568</v>
      </c>
      <c r="E846" s="8" t="s">
        <v>3903</v>
      </c>
      <c r="F846" s="3" t="s">
        <v>199</v>
      </c>
      <c r="G846" s="7" t="s">
        <v>2138</v>
      </c>
      <c r="H846" s="10" t="s">
        <v>1032</v>
      </c>
      <c r="I846" s="7" t="s">
        <v>662</v>
      </c>
      <c r="J846" s="7" t="s">
        <v>1220</v>
      </c>
      <c r="K846" t="s">
        <v>4177</v>
      </c>
    </row>
    <row r="847" spans="1:11" ht="26.25">
      <c r="A847" s="6" t="e">
        <f>#REF!</f>
        <v>#REF!</v>
      </c>
      <c r="B847" s="7">
        <f t="shared" si="13"/>
        <v>846</v>
      </c>
      <c r="C847" s="20" t="s">
        <v>2238</v>
      </c>
      <c r="D847" s="9" t="s">
        <v>1594</v>
      </c>
      <c r="E847" s="8" t="s">
        <v>3903</v>
      </c>
      <c r="F847" s="3" t="s">
        <v>199</v>
      </c>
      <c r="G847" s="7" t="s">
        <v>1058</v>
      </c>
      <c r="H847" s="10" t="s">
        <v>4148</v>
      </c>
      <c r="I847" s="7" t="s">
        <v>4566</v>
      </c>
      <c r="J847" s="7" t="s">
        <v>2408</v>
      </c>
      <c r="K847" t="s">
        <v>4177</v>
      </c>
    </row>
    <row r="848" spans="1:11" ht="14.25">
      <c r="A848" s="6" t="e">
        <f>#REF!</f>
        <v>#REF!</v>
      </c>
      <c r="B848" s="7">
        <f t="shared" si="13"/>
        <v>847</v>
      </c>
      <c r="C848" s="20" t="s">
        <v>2238</v>
      </c>
      <c r="D848" s="9" t="s">
        <v>1595</v>
      </c>
      <c r="E848" s="8" t="s">
        <v>3903</v>
      </c>
      <c r="F848" s="3" t="s">
        <v>242</v>
      </c>
      <c r="G848" s="7" t="s">
        <v>3194</v>
      </c>
      <c r="H848" s="10" t="s">
        <v>3688</v>
      </c>
      <c r="I848" s="7" t="s">
        <v>4334</v>
      </c>
      <c r="J848" s="7" t="s">
        <v>2141</v>
      </c>
      <c r="K848" t="s">
        <v>4177</v>
      </c>
    </row>
    <row r="849" spans="1:11" ht="14.25">
      <c r="A849" s="6" t="e">
        <f>#REF!</f>
        <v>#REF!</v>
      </c>
      <c r="B849" s="7">
        <f t="shared" si="13"/>
        <v>848</v>
      </c>
      <c r="C849" s="20" t="s">
        <v>2238</v>
      </c>
      <c r="D849" s="9" t="s">
        <v>1587</v>
      </c>
      <c r="E849" s="8" t="s">
        <v>3903</v>
      </c>
      <c r="F849" s="3" t="s">
        <v>242</v>
      </c>
      <c r="G849" s="7" t="s">
        <v>729</v>
      </c>
      <c r="H849" s="10" t="s">
        <v>3560</v>
      </c>
      <c r="I849" s="7" t="s">
        <v>1723</v>
      </c>
      <c r="J849" s="7" t="s">
        <v>3441</v>
      </c>
      <c r="K849" t="s">
        <v>4177</v>
      </c>
    </row>
    <row r="850" spans="1:11" ht="14.25">
      <c r="A850" s="6" t="e">
        <f>#REF!</f>
        <v>#REF!</v>
      </c>
      <c r="B850" s="7">
        <f t="shared" si="13"/>
        <v>849</v>
      </c>
      <c r="C850" s="20" t="s">
        <v>2238</v>
      </c>
      <c r="D850" s="9" t="s">
        <v>1590</v>
      </c>
      <c r="E850" s="8" t="s">
        <v>3903</v>
      </c>
      <c r="F850" s="3" t="s">
        <v>199</v>
      </c>
      <c r="G850" s="7" t="s">
        <v>2138</v>
      </c>
      <c r="H850" s="10" t="s">
        <v>417</v>
      </c>
      <c r="I850" s="7" t="s">
        <v>3937</v>
      </c>
      <c r="J850" s="7" t="s">
        <v>2080</v>
      </c>
      <c r="K850" t="s">
        <v>4177</v>
      </c>
    </row>
    <row r="851" spans="1:11" ht="14.25">
      <c r="A851" s="6" t="e">
        <f>#REF!</f>
        <v>#REF!</v>
      </c>
      <c r="B851" s="7">
        <f t="shared" si="13"/>
        <v>850</v>
      </c>
      <c r="C851" s="20" t="s">
        <v>2238</v>
      </c>
      <c r="D851" s="9" t="s">
        <v>1591</v>
      </c>
      <c r="E851" s="8" t="s">
        <v>3903</v>
      </c>
      <c r="F851" s="3" t="s">
        <v>506</v>
      </c>
      <c r="G851" s="7" t="s">
        <v>4553</v>
      </c>
      <c r="H851" s="10" t="s">
        <v>646</v>
      </c>
      <c r="I851" s="7" t="s">
        <v>1980</v>
      </c>
      <c r="J851" s="7" t="s">
        <v>4671</v>
      </c>
      <c r="K851" t="s">
        <v>4177</v>
      </c>
    </row>
    <row r="852" spans="1:11" ht="14.25">
      <c r="A852" s="6" t="e">
        <f>#REF!</f>
        <v>#REF!</v>
      </c>
      <c r="B852" s="7">
        <f t="shared" si="13"/>
        <v>851</v>
      </c>
      <c r="C852" s="20" t="s">
        <v>2238</v>
      </c>
      <c r="D852" s="9" t="s">
        <v>1593</v>
      </c>
      <c r="E852" s="8" t="s">
        <v>3903</v>
      </c>
      <c r="F852" s="3" t="s">
        <v>506</v>
      </c>
      <c r="G852" s="7" t="s">
        <v>4553</v>
      </c>
      <c r="H852" s="10" t="s">
        <v>2201</v>
      </c>
      <c r="I852" s="7" t="s">
        <v>122</v>
      </c>
      <c r="J852" s="7" t="s">
        <v>4896</v>
      </c>
      <c r="K852" t="s">
        <v>4177</v>
      </c>
    </row>
    <row r="853" spans="1:11" ht="14.25">
      <c r="A853" s="6" t="e">
        <f>#REF!</f>
        <v>#REF!</v>
      </c>
      <c r="B853" s="7">
        <f t="shared" si="13"/>
        <v>852</v>
      </c>
      <c r="C853" s="20" t="s">
        <v>2238</v>
      </c>
      <c r="D853" s="9" t="s">
        <v>1608</v>
      </c>
      <c r="E853" s="8" t="s">
        <v>3903</v>
      </c>
      <c r="F853" s="3" t="s">
        <v>506</v>
      </c>
      <c r="G853" s="7" t="s">
        <v>241</v>
      </c>
      <c r="H853" s="10" t="s">
        <v>570</v>
      </c>
      <c r="I853" s="7" t="s">
        <v>382</v>
      </c>
      <c r="J853" s="7" t="s">
        <v>1184</v>
      </c>
      <c r="K853" t="s">
        <v>4177</v>
      </c>
    </row>
    <row r="854" spans="1:11" ht="14.25">
      <c r="A854" s="6" t="e">
        <f>#REF!</f>
        <v>#REF!</v>
      </c>
      <c r="B854" s="7">
        <f t="shared" si="13"/>
        <v>853</v>
      </c>
      <c r="C854" s="20" t="s">
        <v>2238</v>
      </c>
      <c r="D854" s="9" t="s">
        <v>1606</v>
      </c>
      <c r="E854" s="8" t="s">
        <v>3903</v>
      </c>
      <c r="F854" s="3" t="s">
        <v>3007</v>
      </c>
      <c r="G854" s="7" t="s">
        <v>1104</v>
      </c>
      <c r="H854" s="10" t="s">
        <v>1289</v>
      </c>
      <c r="I854" s="7" t="s">
        <v>2283</v>
      </c>
      <c r="J854" s="7" t="s">
        <v>2703</v>
      </c>
      <c r="K854" t="s">
        <v>4177</v>
      </c>
    </row>
    <row r="855" spans="1:11" ht="14.25">
      <c r="A855" s="6" t="e">
        <f>#REF!</f>
        <v>#REF!</v>
      </c>
      <c r="B855" s="7">
        <f t="shared" si="13"/>
        <v>854</v>
      </c>
      <c r="C855" s="20" t="s">
        <v>2238</v>
      </c>
      <c r="D855" s="9" t="s">
        <v>1604</v>
      </c>
      <c r="E855" s="8" t="s">
        <v>3903</v>
      </c>
      <c r="F855" s="3" t="s">
        <v>3007</v>
      </c>
      <c r="G855" s="7" t="s">
        <v>1104</v>
      </c>
      <c r="H855" s="10" t="s">
        <v>2969</v>
      </c>
      <c r="I855" s="7" t="s">
        <v>1657</v>
      </c>
      <c r="J855" s="7" t="s">
        <v>218</v>
      </c>
      <c r="K855" t="s">
        <v>4177</v>
      </c>
    </row>
    <row r="856" spans="1:11" ht="14.25">
      <c r="A856" s="6" t="e">
        <f>#REF!</f>
        <v>#REF!</v>
      </c>
      <c r="B856" s="7">
        <f t="shared" si="13"/>
        <v>855</v>
      </c>
      <c r="C856" s="20" t="s">
        <v>2238</v>
      </c>
      <c r="D856" s="9" t="s">
        <v>1601</v>
      </c>
      <c r="E856" s="8" t="s">
        <v>3903</v>
      </c>
      <c r="F856" s="3" t="s">
        <v>3007</v>
      </c>
      <c r="G856" s="7" t="s">
        <v>1104</v>
      </c>
      <c r="H856" s="10" t="s">
        <v>459</v>
      </c>
      <c r="I856" s="7" t="s">
        <v>360</v>
      </c>
      <c r="J856" s="7" t="s">
        <v>2983</v>
      </c>
      <c r="K856" t="s">
        <v>4177</v>
      </c>
    </row>
    <row r="857" spans="1:11" ht="14.25">
      <c r="A857" s="6" t="e">
        <f>#REF!</f>
        <v>#REF!</v>
      </c>
      <c r="B857" s="7">
        <f t="shared" si="13"/>
        <v>856</v>
      </c>
      <c r="C857" s="20" t="s">
        <v>2238</v>
      </c>
      <c r="D857" s="9" t="s">
        <v>1622</v>
      </c>
      <c r="E857" s="8" t="s">
        <v>3903</v>
      </c>
      <c r="F857" s="3" t="s">
        <v>3007</v>
      </c>
      <c r="G857" s="7" t="s">
        <v>1104</v>
      </c>
      <c r="H857" s="10" t="s">
        <v>1237</v>
      </c>
      <c r="I857" s="7" t="s">
        <v>690</v>
      </c>
      <c r="J857" s="7" t="s">
        <v>4761</v>
      </c>
      <c r="K857" t="s">
        <v>4177</v>
      </c>
    </row>
    <row r="858" spans="1:11" ht="14.25">
      <c r="A858" s="3" t="e">
        <f>#REF!</f>
        <v>#REF!</v>
      </c>
      <c r="B858" s="7">
        <f t="shared" si="13"/>
        <v>857</v>
      </c>
      <c r="C858" s="20" t="s">
        <v>2238</v>
      </c>
      <c r="D858" s="9" t="s">
        <v>1620</v>
      </c>
      <c r="E858" s="8" t="s">
        <v>3903</v>
      </c>
      <c r="F858" s="3" t="s">
        <v>3007</v>
      </c>
      <c r="G858" s="7" t="s">
        <v>1104</v>
      </c>
      <c r="H858" s="10" t="s">
        <v>3292</v>
      </c>
      <c r="I858" s="7" t="s">
        <v>1079</v>
      </c>
      <c r="J858" s="7" t="s">
        <v>2055</v>
      </c>
      <c r="K858" t="s">
        <v>4177</v>
      </c>
    </row>
    <row r="859" spans="1:11" ht="14.25">
      <c r="A859" s="3" t="e">
        <f>#REF!</f>
        <v>#REF!</v>
      </c>
      <c r="B859" s="7">
        <f t="shared" si="13"/>
        <v>858</v>
      </c>
      <c r="C859" s="20" t="s">
        <v>2238</v>
      </c>
      <c r="D859" s="9" t="s">
        <v>1621</v>
      </c>
      <c r="E859" s="8" t="s">
        <v>3903</v>
      </c>
      <c r="F859" s="3" t="s">
        <v>1055</v>
      </c>
      <c r="G859" s="7" t="s">
        <v>2077</v>
      </c>
      <c r="H859" s="10" t="s">
        <v>559</v>
      </c>
      <c r="I859" s="7" t="s">
        <v>326</v>
      </c>
      <c r="J859" s="7" t="s">
        <v>1967</v>
      </c>
      <c r="K859" t="s">
        <v>4177</v>
      </c>
    </row>
    <row r="860" spans="1:11" ht="14.25">
      <c r="A860" s="3" t="e">
        <f>#REF!</f>
        <v>#REF!</v>
      </c>
      <c r="B860" s="7">
        <f t="shared" si="13"/>
        <v>859</v>
      </c>
      <c r="C860" s="20" t="s">
        <v>2238</v>
      </c>
      <c r="D860" s="9" t="s">
        <v>1617</v>
      </c>
      <c r="E860" s="8" t="s">
        <v>3903</v>
      </c>
      <c r="F860" s="3" t="s">
        <v>506</v>
      </c>
      <c r="G860" s="7" t="s">
        <v>200</v>
      </c>
      <c r="H860" s="10" t="s">
        <v>2974</v>
      </c>
      <c r="I860" s="7" t="s">
        <v>2545</v>
      </c>
      <c r="J860" s="7" t="s">
        <v>2859</v>
      </c>
      <c r="K860" t="s">
        <v>4177</v>
      </c>
    </row>
    <row r="861" spans="1:11" ht="14.25">
      <c r="A861" s="3" t="e">
        <f>#REF!</f>
        <v>#REF!</v>
      </c>
      <c r="B861" s="7">
        <f t="shared" si="13"/>
        <v>860</v>
      </c>
      <c r="C861" s="20" t="s">
        <v>2238</v>
      </c>
      <c r="D861" s="9" t="s">
        <v>1618</v>
      </c>
      <c r="E861" s="8" t="s">
        <v>3903</v>
      </c>
      <c r="F861" s="3" t="s">
        <v>1055</v>
      </c>
      <c r="G861" s="7" t="s">
        <v>1165</v>
      </c>
      <c r="H861" s="10" t="s">
        <v>2939</v>
      </c>
      <c r="I861" s="7" t="s">
        <v>3154</v>
      </c>
      <c r="J861" s="7" t="s">
        <v>3718</v>
      </c>
      <c r="K861" t="s">
        <v>4177</v>
      </c>
    </row>
    <row r="862" spans="1:11" ht="14.25">
      <c r="A862" s="3" t="e">
        <f>#REF!</f>
        <v>#REF!</v>
      </c>
      <c r="B862" s="7">
        <f t="shared" si="13"/>
        <v>861</v>
      </c>
      <c r="C862" s="20" t="s">
        <v>2238</v>
      </c>
      <c r="D862" s="9" t="s">
        <v>1612</v>
      </c>
      <c r="E862" s="8" t="s">
        <v>3903</v>
      </c>
      <c r="F862" s="3" t="s">
        <v>1055</v>
      </c>
      <c r="G862" s="7" t="s">
        <v>1165</v>
      </c>
      <c r="H862" s="10" t="s">
        <v>4203</v>
      </c>
      <c r="I862" s="7" t="s">
        <v>2342</v>
      </c>
      <c r="J862" s="7" t="s">
        <v>2260</v>
      </c>
      <c r="K862" t="s">
        <v>4177</v>
      </c>
    </row>
    <row r="863" spans="1:11" ht="14.25">
      <c r="A863" s="3" t="e">
        <f>#REF!</f>
        <v>#REF!</v>
      </c>
      <c r="B863" s="7">
        <f t="shared" si="13"/>
        <v>862</v>
      </c>
      <c r="C863" s="20" t="s">
        <v>2238</v>
      </c>
      <c r="D863" s="9" t="s">
        <v>1614</v>
      </c>
      <c r="E863" s="8" t="s">
        <v>3903</v>
      </c>
      <c r="F863" s="3" t="s">
        <v>1055</v>
      </c>
      <c r="G863" s="7" t="s">
        <v>1165</v>
      </c>
      <c r="H863" s="10" t="s">
        <v>1290</v>
      </c>
      <c r="I863" s="7" t="s">
        <v>3161</v>
      </c>
      <c r="J863" s="7" t="s">
        <v>2833</v>
      </c>
      <c r="K863" t="s">
        <v>4177</v>
      </c>
    </row>
    <row r="864" spans="1:11" ht="14.25">
      <c r="A864" s="3" t="e">
        <f>#REF!</f>
        <v>#REF!</v>
      </c>
      <c r="B864" s="7">
        <f t="shared" si="13"/>
        <v>863</v>
      </c>
      <c r="C864" s="20" t="s">
        <v>2238</v>
      </c>
      <c r="D864" s="9" t="s">
        <v>1625</v>
      </c>
      <c r="E864" s="8" t="s">
        <v>3903</v>
      </c>
      <c r="F864" s="3" t="s">
        <v>1055</v>
      </c>
      <c r="G864" s="7" t="s">
        <v>1165</v>
      </c>
      <c r="H864" s="10" t="s">
        <v>2651</v>
      </c>
      <c r="I864" s="7" t="s">
        <v>1123</v>
      </c>
      <c r="J864" s="7" t="s">
        <v>2790</v>
      </c>
      <c r="K864" t="s">
        <v>4177</v>
      </c>
    </row>
    <row r="865" spans="1:11" ht="14.25">
      <c r="A865" s="3" t="e">
        <f>#REF!</f>
        <v>#REF!</v>
      </c>
      <c r="B865" s="7">
        <f t="shared" si="13"/>
        <v>864</v>
      </c>
      <c r="C865" s="20" t="s">
        <v>2238</v>
      </c>
      <c r="D865" s="9" t="s">
        <v>1626</v>
      </c>
      <c r="E865" s="8" t="s">
        <v>3903</v>
      </c>
      <c r="F865" s="3" t="s">
        <v>1055</v>
      </c>
      <c r="G865" s="7" t="s">
        <v>1165</v>
      </c>
      <c r="H865" s="10" t="s">
        <v>2334</v>
      </c>
      <c r="I865" s="7" t="s">
        <v>2086</v>
      </c>
      <c r="J865" s="7" t="s">
        <v>4462</v>
      </c>
      <c r="K865" t="s">
        <v>4177</v>
      </c>
    </row>
    <row r="866" spans="1:11" ht="14.25">
      <c r="A866" s="3" t="e">
        <f>#REF!</f>
        <v>#REF!</v>
      </c>
      <c r="B866" s="7">
        <f t="shared" si="13"/>
        <v>865</v>
      </c>
      <c r="C866" s="20" t="s">
        <v>2238</v>
      </c>
      <c r="D866" s="9" t="s">
        <v>1627</v>
      </c>
      <c r="E866" s="8" t="s">
        <v>3903</v>
      </c>
      <c r="F866" s="3" t="s">
        <v>199</v>
      </c>
      <c r="G866" s="7" t="s">
        <v>2847</v>
      </c>
      <c r="H866" s="10" t="s">
        <v>3426</v>
      </c>
      <c r="I866" s="7" t="s">
        <v>4291</v>
      </c>
      <c r="J866" s="7" t="s">
        <v>2064</v>
      </c>
      <c r="K866" t="s">
        <v>4177</v>
      </c>
    </row>
    <row r="867" spans="1:11" ht="14.25">
      <c r="A867" s="3" t="e">
        <f>#REF!</f>
        <v>#REF!</v>
      </c>
      <c r="B867" s="7">
        <f t="shared" si="13"/>
        <v>866</v>
      </c>
      <c r="C867" s="20" t="s">
        <v>2238</v>
      </c>
      <c r="D867" s="9" t="s">
        <v>1630</v>
      </c>
      <c r="E867" s="8" t="s">
        <v>3903</v>
      </c>
      <c r="F867" s="3" t="s">
        <v>199</v>
      </c>
      <c r="G867" s="7" t="s">
        <v>2847</v>
      </c>
      <c r="H867" s="10" t="s">
        <v>4558</v>
      </c>
      <c r="I867" s="7" t="s">
        <v>4074</v>
      </c>
      <c r="J867" s="7" t="s">
        <v>1736</v>
      </c>
      <c r="K867" t="s">
        <v>4177</v>
      </c>
    </row>
    <row r="868" spans="1:11" ht="14.25">
      <c r="A868" s="6" t="e">
        <f>#REF!</f>
        <v>#REF!</v>
      </c>
      <c r="B868" s="7">
        <f t="shared" si="13"/>
        <v>867</v>
      </c>
      <c r="C868" s="20" t="s">
        <v>2238</v>
      </c>
      <c r="D868" s="9" t="s">
        <v>339</v>
      </c>
      <c r="E868" s="8" t="s">
        <v>1015</v>
      </c>
      <c r="F868" s="3" t="s">
        <v>506</v>
      </c>
      <c r="G868" s="7" t="s">
        <v>4553</v>
      </c>
      <c r="H868" s="10" t="s">
        <v>916</v>
      </c>
      <c r="I868" s="7" t="s">
        <v>4533</v>
      </c>
      <c r="J868" s="7" t="s">
        <v>4850</v>
      </c>
      <c r="K868" t="s">
        <v>4177</v>
      </c>
    </row>
    <row r="869" spans="1:11" ht="14.25">
      <c r="A869" s="6" t="e">
        <f>#REF!</f>
        <v>#REF!</v>
      </c>
      <c r="B869" s="7">
        <f t="shared" si="13"/>
        <v>868</v>
      </c>
      <c r="C869" s="20" t="s">
        <v>2238</v>
      </c>
      <c r="D869" s="9" t="s">
        <v>338</v>
      </c>
      <c r="E869" s="8" t="s">
        <v>1015</v>
      </c>
      <c r="F869" s="3" t="s">
        <v>1088</v>
      </c>
      <c r="G869" s="7" t="s">
        <v>2063</v>
      </c>
      <c r="H869" s="10" t="s">
        <v>4559</v>
      </c>
      <c r="I869" s="7" t="s">
        <v>237</v>
      </c>
      <c r="J869" s="7" t="s">
        <v>1451</v>
      </c>
      <c r="K869" t="s">
        <v>4177</v>
      </c>
    </row>
    <row r="870" spans="1:11" ht="14.25">
      <c r="A870" s="6" t="e">
        <f>#REF!</f>
        <v>#REF!</v>
      </c>
      <c r="B870" s="7">
        <f t="shared" si="13"/>
        <v>869</v>
      </c>
      <c r="C870" s="20" t="s">
        <v>2238</v>
      </c>
      <c r="D870" s="9" t="s">
        <v>337</v>
      </c>
      <c r="E870" s="8" t="s">
        <v>1015</v>
      </c>
      <c r="F870" s="3" t="s">
        <v>199</v>
      </c>
      <c r="G870" s="7" t="s">
        <v>2398</v>
      </c>
      <c r="H870" s="10" t="s">
        <v>940</v>
      </c>
      <c r="I870" s="7" t="s">
        <v>2313</v>
      </c>
      <c r="J870" s="7" t="s">
        <v>4427</v>
      </c>
      <c r="K870" t="s">
        <v>4177</v>
      </c>
    </row>
    <row r="871" spans="1:11" ht="14.25">
      <c r="A871" s="6" t="e">
        <f>#REF!</f>
        <v>#REF!</v>
      </c>
      <c r="B871" s="7">
        <f t="shared" si="13"/>
        <v>870</v>
      </c>
      <c r="C871" s="20" t="s">
        <v>2238</v>
      </c>
      <c r="D871" s="9" t="s">
        <v>336</v>
      </c>
      <c r="E871" s="8" t="s">
        <v>1015</v>
      </c>
      <c r="F871" s="3" t="s">
        <v>506</v>
      </c>
      <c r="G871" s="7" t="s">
        <v>4553</v>
      </c>
      <c r="H871" s="10" t="s">
        <v>2103</v>
      </c>
      <c r="I871" s="7" t="s">
        <v>464</v>
      </c>
      <c r="J871" s="7" t="s">
        <v>1431</v>
      </c>
      <c r="K871" t="s">
        <v>4177</v>
      </c>
    </row>
    <row r="872" spans="1:11" ht="14.25">
      <c r="A872" s="6" t="e">
        <f>#REF!</f>
        <v>#REF!</v>
      </c>
      <c r="B872" s="7">
        <f t="shared" si="13"/>
        <v>871</v>
      </c>
      <c r="C872" s="20" t="s">
        <v>2238</v>
      </c>
      <c r="D872" s="9" t="s">
        <v>335</v>
      </c>
      <c r="E872" s="8" t="s">
        <v>1015</v>
      </c>
      <c r="F872" s="3" t="s">
        <v>3535</v>
      </c>
      <c r="G872" s="7" t="s">
        <v>2464</v>
      </c>
      <c r="H872" s="10" t="s">
        <v>3519</v>
      </c>
      <c r="I872" s="7" t="s">
        <v>4390</v>
      </c>
      <c r="J872" s="7" t="s">
        <v>2905</v>
      </c>
      <c r="K872" t="s">
        <v>4177</v>
      </c>
    </row>
    <row r="873" spans="1:11" ht="14.25">
      <c r="A873" s="6" t="e">
        <f>#REF!</f>
        <v>#REF!</v>
      </c>
      <c r="B873" s="7">
        <f t="shared" si="13"/>
        <v>872</v>
      </c>
      <c r="C873" s="20" t="s">
        <v>2238</v>
      </c>
      <c r="D873" s="9" t="s">
        <v>334</v>
      </c>
      <c r="E873" s="8" t="s">
        <v>1015</v>
      </c>
      <c r="F873" s="3" t="s">
        <v>199</v>
      </c>
      <c r="G873" s="7" t="s">
        <v>2398</v>
      </c>
      <c r="H873" s="10" t="s">
        <v>2270</v>
      </c>
      <c r="I873" s="7" t="s">
        <v>1954</v>
      </c>
      <c r="J873" s="7" t="s">
        <v>46</v>
      </c>
      <c r="K873" t="s">
        <v>4177</v>
      </c>
    </row>
    <row r="874" spans="1:11" ht="14.25">
      <c r="A874" s="6" t="e">
        <f>#REF!</f>
        <v>#REF!</v>
      </c>
      <c r="B874" s="7">
        <f t="shared" si="13"/>
        <v>873</v>
      </c>
      <c r="C874" s="20" t="s">
        <v>2238</v>
      </c>
      <c r="D874" s="9" t="s">
        <v>332</v>
      </c>
      <c r="E874" s="8" t="s">
        <v>1015</v>
      </c>
      <c r="F874" s="3" t="s">
        <v>4166</v>
      </c>
      <c r="G874" s="7" t="s">
        <v>531</v>
      </c>
      <c r="H874" s="10" t="s">
        <v>1183</v>
      </c>
      <c r="I874" s="7" t="s">
        <v>313</v>
      </c>
      <c r="J874" s="7" t="s">
        <v>4625</v>
      </c>
      <c r="K874" t="s">
        <v>4177</v>
      </c>
    </row>
    <row r="875" spans="1:11" ht="14.25">
      <c r="A875" s="6" t="e">
        <f>#REF!</f>
        <v>#REF!</v>
      </c>
      <c r="B875" s="7">
        <f t="shared" si="13"/>
        <v>874</v>
      </c>
      <c r="C875" s="20" t="s">
        <v>2238</v>
      </c>
      <c r="D875" s="9" t="s">
        <v>330</v>
      </c>
      <c r="E875" s="8" t="s">
        <v>1015</v>
      </c>
      <c r="F875" s="3" t="s">
        <v>4166</v>
      </c>
      <c r="G875" s="7" t="s">
        <v>531</v>
      </c>
      <c r="H875" s="10" t="s">
        <v>1665</v>
      </c>
      <c r="I875" s="7" t="s">
        <v>2309</v>
      </c>
      <c r="J875" s="7" t="s">
        <v>3116</v>
      </c>
      <c r="K875" t="s">
        <v>4177</v>
      </c>
    </row>
    <row r="876" spans="1:11" ht="14.25">
      <c r="A876" s="6" t="e">
        <f>#REF!</f>
        <v>#REF!</v>
      </c>
      <c r="B876" s="7">
        <f t="shared" si="13"/>
        <v>875</v>
      </c>
      <c r="C876" s="20" t="s">
        <v>2238</v>
      </c>
      <c r="D876" s="9" t="s">
        <v>329</v>
      </c>
      <c r="E876" s="8" t="s">
        <v>1015</v>
      </c>
      <c r="F876" s="3" t="s">
        <v>4639</v>
      </c>
      <c r="G876" s="7" t="s">
        <v>4823</v>
      </c>
      <c r="H876" s="10" t="s">
        <v>3119</v>
      </c>
      <c r="I876" s="7" t="s">
        <v>4578</v>
      </c>
      <c r="J876" s="7" t="s">
        <v>972</v>
      </c>
      <c r="K876" t="s">
        <v>4177</v>
      </c>
    </row>
    <row r="877" spans="1:11" ht="14.25">
      <c r="A877" s="6" t="e">
        <f>#REF!</f>
        <v>#REF!</v>
      </c>
      <c r="B877" s="7">
        <f t="shared" si="13"/>
        <v>876</v>
      </c>
      <c r="C877" s="20" t="s">
        <v>2238</v>
      </c>
      <c r="D877" s="9" t="s">
        <v>341</v>
      </c>
      <c r="E877" s="8" t="s">
        <v>1015</v>
      </c>
      <c r="F877" s="3" t="s">
        <v>4791</v>
      </c>
      <c r="G877" s="7" t="s">
        <v>1113</v>
      </c>
      <c r="H877" s="10" t="s">
        <v>1456</v>
      </c>
      <c r="I877" s="7" t="s">
        <v>1990</v>
      </c>
      <c r="J877" s="7" t="s">
        <v>1863</v>
      </c>
      <c r="K877" t="s">
        <v>4177</v>
      </c>
    </row>
    <row r="878" spans="1:11" ht="14.25">
      <c r="A878" s="6" t="e">
        <f>#REF!</f>
        <v>#REF!</v>
      </c>
      <c r="B878" s="7">
        <f t="shared" si="13"/>
        <v>877</v>
      </c>
      <c r="C878" s="20" t="s">
        <v>2238</v>
      </c>
      <c r="D878" s="9" t="s">
        <v>4948</v>
      </c>
      <c r="E878" s="8" t="s">
        <v>1015</v>
      </c>
      <c r="F878" s="3" t="s">
        <v>199</v>
      </c>
      <c r="G878" s="7" t="s">
        <v>2398</v>
      </c>
      <c r="H878" s="10" t="s">
        <v>4760</v>
      </c>
      <c r="I878" s="7" t="s">
        <v>4014</v>
      </c>
      <c r="J878" s="7" t="s">
        <v>4055</v>
      </c>
      <c r="K878" t="s">
        <v>4177</v>
      </c>
    </row>
    <row r="879" spans="1:11" ht="14.25">
      <c r="A879" s="6" t="e">
        <f>#REF!</f>
        <v>#REF!</v>
      </c>
      <c r="B879" s="7">
        <f t="shared" si="13"/>
        <v>878</v>
      </c>
      <c r="C879" s="20" t="s">
        <v>2238</v>
      </c>
      <c r="D879" s="9" t="s">
        <v>4947</v>
      </c>
      <c r="E879" s="8" t="s">
        <v>1015</v>
      </c>
      <c r="F879" s="3" t="s">
        <v>199</v>
      </c>
      <c r="G879" s="7" t="s">
        <v>2398</v>
      </c>
      <c r="H879" s="10" t="s">
        <v>2405</v>
      </c>
      <c r="I879" s="7" t="s">
        <v>2807</v>
      </c>
      <c r="J879" s="7" t="s">
        <v>2933</v>
      </c>
      <c r="K879" t="s">
        <v>4177</v>
      </c>
    </row>
    <row r="880" spans="1:11" ht="14.25">
      <c r="A880" s="6" t="e">
        <f>#REF!</f>
        <v>#REF!</v>
      </c>
      <c r="B880" s="7">
        <f t="shared" si="13"/>
        <v>879</v>
      </c>
      <c r="C880" s="20" t="s">
        <v>2238</v>
      </c>
      <c r="D880" s="9" t="s">
        <v>4946</v>
      </c>
      <c r="E880" s="8" t="s">
        <v>1015</v>
      </c>
      <c r="F880" s="3" t="s">
        <v>2407</v>
      </c>
      <c r="G880" s="7" t="s">
        <v>3622</v>
      </c>
      <c r="H880" s="10" t="s">
        <v>4565</v>
      </c>
      <c r="I880" s="7" t="s">
        <v>3960</v>
      </c>
      <c r="J880" s="7" t="s">
        <v>3742</v>
      </c>
      <c r="K880" t="s">
        <v>4177</v>
      </c>
    </row>
    <row r="881" spans="1:11" ht="14.25">
      <c r="A881" s="6" t="e">
        <f>#REF!</f>
        <v>#REF!</v>
      </c>
      <c r="B881" s="7">
        <f t="shared" si="13"/>
        <v>880</v>
      </c>
      <c r="C881" s="20" t="s">
        <v>2238</v>
      </c>
      <c r="D881" s="9" t="s">
        <v>4945</v>
      </c>
      <c r="E881" s="8" t="s">
        <v>1015</v>
      </c>
      <c r="F881" s="3" t="s">
        <v>2616</v>
      </c>
      <c r="G881" s="7" t="s">
        <v>4417</v>
      </c>
      <c r="H881" s="10" t="s">
        <v>2996</v>
      </c>
      <c r="I881" s="7" t="s">
        <v>1920</v>
      </c>
      <c r="J881" s="7" t="s">
        <v>2105</v>
      </c>
      <c r="K881" t="s">
        <v>4177</v>
      </c>
    </row>
    <row r="882" spans="1:11" ht="14.25">
      <c r="A882" s="6" t="e">
        <f>#REF!</f>
        <v>#REF!</v>
      </c>
      <c r="B882" s="7">
        <f t="shared" si="13"/>
        <v>881</v>
      </c>
      <c r="C882" s="20" t="s">
        <v>2238</v>
      </c>
      <c r="D882" s="9" t="s">
        <v>4944</v>
      </c>
      <c r="E882" s="8" t="s">
        <v>1015</v>
      </c>
      <c r="F882" s="3" t="s">
        <v>2616</v>
      </c>
      <c r="G882" s="7" t="s">
        <v>4417</v>
      </c>
      <c r="H882" s="10" t="s">
        <v>1251</v>
      </c>
      <c r="I882" s="7" t="s">
        <v>2049</v>
      </c>
      <c r="J882" s="7" t="s">
        <v>2356</v>
      </c>
      <c r="K882" t="s">
        <v>4177</v>
      </c>
    </row>
    <row r="883" spans="1:11" ht="14.25">
      <c r="A883" s="6" t="e">
        <f>#REF!</f>
        <v>#REF!</v>
      </c>
      <c r="B883" s="7">
        <f t="shared" si="13"/>
        <v>882</v>
      </c>
      <c r="C883" s="20" t="s">
        <v>2238</v>
      </c>
      <c r="D883" s="9" t="s">
        <v>4943</v>
      </c>
      <c r="E883" s="8" t="s">
        <v>1015</v>
      </c>
      <c r="F883" s="3" t="s">
        <v>401</v>
      </c>
      <c r="G883" s="7" t="s">
        <v>3706</v>
      </c>
      <c r="H883" s="10" t="s">
        <v>3822</v>
      </c>
      <c r="I883" s="7" t="s">
        <v>1803</v>
      </c>
      <c r="J883" s="7" t="s">
        <v>2490</v>
      </c>
      <c r="K883" t="s">
        <v>4177</v>
      </c>
    </row>
    <row r="884" spans="1:11" ht="14.25">
      <c r="A884" s="6" t="e">
        <f>#REF!</f>
        <v>#REF!</v>
      </c>
      <c r="B884" s="7">
        <f t="shared" si="13"/>
        <v>883</v>
      </c>
      <c r="C884" s="20" t="s">
        <v>2238</v>
      </c>
      <c r="D884" s="9" t="s">
        <v>4942</v>
      </c>
      <c r="E884" s="8" t="s">
        <v>1015</v>
      </c>
      <c r="F884" s="3" t="s">
        <v>506</v>
      </c>
      <c r="G884" s="7" t="s">
        <v>4553</v>
      </c>
      <c r="H884" s="10" t="s">
        <v>1124</v>
      </c>
      <c r="I884" s="7" t="s">
        <v>2635</v>
      </c>
      <c r="J884" s="7" t="s">
        <v>4009</v>
      </c>
      <c r="K884" t="s">
        <v>4177</v>
      </c>
    </row>
    <row r="885" spans="1:11" ht="14.25">
      <c r="A885" s="6" t="e">
        <f>#REF!</f>
        <v>#REF!</v>
      </c>
      <c r="B885" s="7">
        <f t="shared" si="13"/>
        <v>884</v>
      </c>
      <c r="C885" s="20" t="s">
        <v>2238</v>
      </c>
      <c r="D885" s="9" t="s">
        <v>4941</v>
      </c>
      <c r="E885" s="8" t="s">
        <v>1015</v>
      </c>
      <c r="F885" s="3" t="s">
        <v>2173</v>
      </c>
      <c r="G885" s="7" t="s">
        <v>3329</v>
      </c>
      <c r="H885" s="10" t="s">
        <v>793</v>
      </c>
      <c r="I885" s="7" t="s">
        <v>3122</v>
      </c>
      <c r="J885" s="7" t="s">
        <v>1013</v>
      </c>
      <c r="K885" t="s">
        <v>4177</v>
      </c>
    </row>
    <row r="886" spans="1:11" ht="14.25">
      <c r="A886" s="6" t="e">
        <f>#REF!</f>
        <v>#REF!</v>
      </c>
      <c r="B886" s="7">
        <f t="shared" si="13"/>
        <v>885</v>
      </c>
      <c r="C886" s="20" t="s">
        <v>2238</v>
      </c>
      <c r="D886" s="9" t="s">
        <v>4940</v>
      </c>
      <c r="E886" s="8" t="s">
        <v>1015</v>
      </c>
      <c r="F886" s="3" t="s">
        <v>2173</v>
      </c>
      <c r="G886" s="7" t="s">
        <v>3329</v>
      </c>
      <c r="H886" s="10" t="s">
        <v>4382</v>
      </c>
      <c r="I886" s="7" t="s">
        <v>4141</v>
      </c>
      <c r="J886" s="7" t="s">
        <v>3904</v>
      </c>
      <c r="K886" t="s">
        <v>4177</v>
      </c>
    </row>
    <row r="887" spans="1:11" ht="14.25">
      <c r="A887" s="6" t="e">
        <f>#REF!</f>
        <v>#REF!</v>
      </c>
      <c r="B887" s="7">
        <f t="shared" si="13"/>
        <v>886</v>
      </c>
      <c r="C887" s="20" t="s">
        <v>2238</v>
      </c>
      <c r="D887" s="9" t="s">
        <v>4949</v>
      </c>
      <c r="E887" s="8" t="s">
        <v>1015</v>
      </c>
      <c r="F887" s="3" t="s">
        <v>2173</v>
      </c>
      <c r="G887" s="7" t="s">
        <v>3329</v>
      </c>
      <c r="H887" s="10" t="s">
        <v>49</v>
      </c>
      <c r="I887" s="7" t="s">
        <v>4389</v>
      </c>
      <c r="J887" s="7" t="s">
        <v>2204</v>
      </c>
      <c r="K887" t="s">
        <v>4177</v>
      </c>
    </row>
    <row r="888" spans="1:11" ht="14.25">
      <c r="A888" s="6" t="e">
        <f>#REF!</f>
        <v>#REF!</v>
      </c>
      <c r="B888" s="7">
        <f t="shared" si="13"/>
        <v>887</v>
      </c>
      <c r="C888" s="20" t="s">
        <v>2238</v>
      </c>
      <c r="D888" s="9" t="s">
        <v>0</v>
      </c>
      <c r="E888" s="8" t="s">
        <v>1015</v>
      </c>
      <c r="F888" s="3" t="s">
        <v>2173</v>
      </c>
      <c r="G888" s="7" t="s">
        <v>3329</v>
      </c>
      <c r="H888" s="10" t="s">
        <v>2624</v>
      </c>
      <c r="I888" s="7" t="s">
        <v>1155</v>
      </c>
      <c r="J888" s="7" t="s">
        <v>616</v>
      </c>
      <c r="K888" t="s">
        <v>4177</v>
      </c>
    </row>
    <row r="889" spans="1:11" ht="14.25">
      <c r="A889" s="6" t="e">
        <f>#REF!</f>
        <v>#REF!</v>
      </c>
      <c r="B889" s="7">
        <f t="shared" si="13"/>
        <v>888</v>
      </c>
      <c r="C889" s="20" t="s">
        <v>2238</v>
      </c>
      <c r="D889" s="9" t="s">
        <v>4926</v>
      </c>
      <c r="E889" s="8" t="s">
        <v>1015</v>
      </c>
      <c r="F889" s="3" t="s">
        <v>2173</v>
      </c>
      <c r="G889" s="7" t="s">
        <v>3069</v>
      </c>
      <c r="H889" s="10" t="s">
        <v>1092</v>
      </c>
      <c r="I889" s="7" t="s">
        <v>117</v>
      </c>
      <c r="J889" s="7" t="s">
        <v>2499</v>
      </c>
      <c r="K889" t="s">
        <v>4177</v>
      </c>
    </row>
    <row r="890" spans="1:11" ht="14.25">
      <c r="A890" s="6" t="e">
        <f>#REF!</f>
        <v>#REF!</v>
      </c>
      <c r="B890" s="7">
        <f t="shared" si="13"/>
        <v>889</v>
      </c>
      <c r="C890" s="20" t="s">
        <v>2238</v>
      </c>
      <c r="D890" s="9" t="s">
        <v>4924</v>
      </c>
      <c r="E890" s="8" t="s">
        <v>1015</v>
      </c>
      <c r="F890" s="3" t="s">
        <v>2173</v>
      </c>
      <c r="G890" s="7" t="s">
        <v>3069</v>
      </c>
      <c r="H890" s="10" t="s">
        <v>641</v>
      </c>
      <c r="I890" s="7" t="s">
        <v>2192</v>
      </c>
      <c r="J890" s="7" t="s">
        <v>1589</v>
      </c>
      <c r="K890" t="s">
        <v>4177</v>
      </c>
    </row>
    <row r="891" spans="1:11" ht="14.25">
      <c r="A891" s="6" t="e">
        <f>#REF!</f>
        <v>#REF!</v>
      </c>
      <c r="B891" s="7">
        <f t="shared" si="13"/>
        <v>890</v>
      </c>
      <c r="C891" s="20" t="s">
        <v>2238</v>
      </c>
      <c r="D891" s="9" t="s">
        <v>4929</v>
      </c>
      <c r="E891" s="8" t="s">
        <v>1015</v>
      </c>
      <c r="F891" s="3" t="s">
        <v>2302</v>
      </c>
      <c r="G891" s="7" t="s">
        <v>878</v>
      </c>
      <c r="H891" s="10" t="s">
        <v>4666</v>
      </c>
      <c r="I891" s="7" t="s">
        <v>2781</v>
      </c>
      <c r="J891" s="7" t="s">
        <v>1141</v>
      </c>
      <c r="K891" t="s">
        <v>4177</v>
      </c>
    </row>
    <row r="892" spans="1:11" ht="14.25">
      <c r="A892" s="6" t="e">
        <f>#REF!</f>
        <v>#REF!</v>
      </c>
      <c r="B892" s="7">
        <f t="shared" si="13"/>
        <v>891</v>
      </c>
      <c r="C892" s="20" t="s">
        <v>2238</v>
      </c>
      <c r="D892" s="9" t="s">
        <v>4927</v>
      </c>
      <c r="E892" s="8" t="s">
        <v>1015</v>
      </c>
      <c r="F892" s="3" t="s">
        <v>4639</v>
      </c>
      <c r="G892" s="7" t="s">
        <v>4823</v>
      </c>
      <c r="H892" s="10" t="s">
        <v>3052</v>
      </c>
      <c r="I892" s="7" t="s">
        <v>2810</v>
      </c>
      <c r="J892" s="7" t="s">
        <v>942</v>
      </c>
      <c r="K892" t="s">
        <v>4177</v>
      </c>
    </row>
    <row r="893" spans="1:11" ht="14.25">
      <c r="A893" s="6" t="e">
        <f>#REF!</f>
        <v>#REF!</v>
      </c>
      <c r="B893" s="7">
        <f t="shared" si="13"/>
        <v>892</v>
      </c>
      <c r="C893" s="20" t="s">
        <v>2238</v>
      </c>
      <c r="D893" s="9" t="s">
        <v>4921</v>
      </c>
      <c r="E893" s="8" t="s">
        <v>1015</v>
      </c>
      <c r="F893" s="3" t="s">
        <v>4639</v>
      </c>
      <c r="G893" s="7" t="s">
        <v>4823</v>
      </c>
      <c r="H893" s="10" t="s">
        <v>2828</v>
      </c>
      <c r="I893" s="7" t="s">
        <v>4825</v>
      </c>
      <c r="J893" s="7" t="s">
        <v>1321</v>
      </c>
      <c r="K893" t="s">
        <v>4177</v>
      </c>
    </row>
    <row r="894" spans="1:11" ht="14.25">
      <c r="A894" s="6" t="e">
        <f>#REF!</f>
        <v>#REF!</v>
      </c>
      <c r="B894" s="7">
        <f t="shared" si="13"/>
        <v>893</v>
      </c>
      <c r="C894" s="20" t="s">
        <v>2238</v>
      </c>
      <c r="D894" s="9" t="s">
        <v>4919</v>
      </c>
      <c r="E894" s="8" t="s">
        <v>1015</v>
      </c>
      <c r="F894" s="3" t="s">
        <v>4639</v>
      </c>
      <c r="G894" s="7" t="s">
        <v>4823</v>
      </c>
      <c r="H894" s="10" t="s">
        <v>3526</v>
      </c>
      <c r="I894" s="7" t="s">
        <v>2276</v>
      </c>
      <c r="J894" s="7" t="s">
        <v>4456</v>
      </c>
      <c r="K894" t="s">
        <v>4177</v>
      </c>
    </row>
    <row r="895" spans="1:11" ht="14.25">
      <c r="A895" s="6" t="e">
        <f>#REF!</f>
        <v>#REF!</v>
      </c>
      <c r="B895" s="7">
        <f t="shared" si="13"/>
        <v>894</v>
      </c>
      <c r="C895" s="20" t="s">
        <v>2238</v>
      </c>
      <c r="D895" s="9" t="s">
        <v>4923</v>
      </c>
      <c r="E895" s="8" t="s">
        <v>1015</v>
      </c>
      <c r="F895" s="3" t="s">
        <v>1088</v>
      </c>
      <c r="G895" s="7" t="s">
        <v>2063</v>
      </c>
      <c r="H895" s="10" t="s">
        <v>528</v>
      </c>
      <c r="I895" s="7" t="s">
        <v>1102</v>
      </c>
      <c r="J895" s="7" t="s">
        <v>354</v>
      </c>
      <c r="K895" t="s">
        <v>4177</v>
      </c>
    </row>
    <row r="896" spans="1:13" ht="26.25">
      <c r="A896" s="6" t="e">
        <f>#REF!</f>
        <v>#REF!</v>
      </c>
      <c r="B896" s="7">
        <f t="shared" si="13"/>
        <v>895</v>
      </c>
      <c r="C896" s="20" t="s">
        <v>2238</v>
      </c>
      <c r="D896" s="9" t="s">
        <v>4922</v>
      </c>
      <c r="E896" s="8" t="s">
        <v>1015</v>
      </c>
      <c r="F896" s="3" t="s">
        <v>2163</v>
      </c>
      <c r="G896" s="7" t="s">
        <v>2843</v>
      </c>
      <c r="H896" s="10" t="s">
        <v>4612</v>
      </c>
      <c r="I896" s="7" t="s">
        <v>4562</v>
      </c>
      <c r="J896" s="7" t="s">
        <v>2667</v>
      </c>
      <c r="K896" s="15" t="s">
        <v>364</v>
      </c>
      <c r="L896" s="13" t="s">
        <v>2242</v>
      </c>
      <c r="M896" s="13"/>
    </row>
    <row r="897" spans="1:11" ht="14.25">
      <c r="A897" s="6" t="e">
        <f>#REF!</f>
        <v>#REF!</v>
      </c>
      <c r="B897" s="7">
        <f t="shared" si="13"/>
        <v>896</v>
      </c>
      <c r="C897" s="20" t="s">
        <v>2238</v>
      </c>
      <c r="D897" s="9" t="s">
        <v>4932</v>
      </c>
      <c r="E897" s="8" t="s">
        <v>1015</v>
      </c>
      <c r="F897" s="3" t="s">
        <v>506</v>
      </c>
      <c r="G897" s="7" t="s">
        <v>4553</v>
      </c>
      <c r="H897" s="10" t="s">
        <v>4277</v>
      </c>
      <c r="I897" s="7" t="s">
        <v>4197</v>
      </c>
      <c r="J897" s="7" t="s">
        <v>3264</v>
      </c>
      <c r="K897" t="s">
        <v>4177</v>
      </c>
    </row>
    <row r="898" spans="1:11" ht="14.25">
      <c r="A898" s="6" t="e">
        <f>#REF!</f>
        <v>#REF!</v>
      </c>
      <c r="B898" s="7">
        <f t="shared" si="13"/>
        <v>897</v>
      </c>
      <c r="C898" s="20" t="s">
        <v>2238</v>
      </c>
      <c r="D898" s="9" t="s">
        <v>4934</v>
      </c>
      <c r="E898" s="8" t="s">
        <v>1015</v>
      </c>
      <c r="F898" s="3" t="s">
        <v>2181</v>
      </c>
      <c r="G898" s="7" t="s">
        <v>2140</v>
      </c>
      <c r="H898" s="10" t="s">
        <v>2642</v>
      </c>
      <c r="I898" s="7" t="s">
        <v>1642</v>
      </c>
      <c r="J898" s="7" t="s">
        <v>2164</v>
      </c>
      <c r="K898" t="s">
        <v>4177</v>
      </c>
    </row>
    <row r="899" spans="1:11" ht="14.25">
      <c r="A899" s="6" t="e">
        <f>#REF!</f>
        <v>#REF!</v>
      </c>
      <c r="B899" s="7">
        <f aca="true" t="shared" si="14" ref="B899:B962">ROW(B898)</f>
        <v>898</v>
      </c>
      <c r="C899" s="20" t="s">
        <v>2238</v>
      </c>
      <c r="D899" s="9" t="s">
        <v>4935</v>
      </c>
      <c r="E899" s="8" t="s">
        <v>1015</v>
      </c>
      <c r="F899" s="3" t="s">
        <v>2181</v>
      </c>
      <c r="G899" s="7" t="s">
        <v>2140</v>
      </c>
      <c r="H899" s="10" t="s">
        <v>1294</v>
      </c>
      <c r="I899" s="7" t="s">
        <v>2328</v>
      </c>
      <c r="J899" s="7" t="s">
        <v>786</v>
      </c>
      <c r="K899" t="s">
        <v>4177</v>
      </c>
    </row>
    <row r="900" spans="1:11" ht="14.25">
      <c r="A900" s="6" t="e">
        <f>#REF!</f>
        <v>#REF!</v>
      </c>
      <c r="B900" s="7">
        <f t="shared" si="14"/>
        <v>899</v>
      </c>
      <c r="C900" s="20" t="s">
        <v>2238</v>
      </c>
      <c r="D900" s="9" t="s">
        <v>23</v>
      </c>
      <c r="E900" s="8" t="s">
        <v>1015</v>
      </c>
      <c r="F900" s="3" t="s">
        <v>2181</v>
      </c>
      <c r="G900" s="7" t="s">
        <v>2140</v>
      </c>
      <c r="H900" s="10" t="s">
        <v>565</v>
      </c>
      <c r="I900" s="7" t="s">
        <v>4198</v>
      </c>
      <c r="J900" s="7" t="s">
        <v>1264</v>
      </c>
      <c r="K900" t="s">
        <v>4177</v>
      </c>
    </row>
    <row r="901" spans="1:11" ht="14.25">
      <c r="A901" s="6" t="e">
        <f>#REF!</f>
        <v>#REF!</v>
      </c>
      <c r="B901" s="7">
        <f t="shared" si="14"/>
        <v>900</v>
      </c>
      <c r="C901" s="20" t="s">
        <v>2238</v>
      </c>
      <c r="D901" s="9" t="s">
        <v>22</v>
      </c>
      <c r="E901" s="8" t="s">
        <v>1015</v>
      </c>
      <c r="F901" s="3" t="s">
        <v>2181</v>
      </c>
      <c r="G901" s="7" t="s">
        <v>2140</v>
      </c>
      <c r="H901" s="10" t="s">
        <v>304</v>
      </c>
      <c r="I901" s="7" t="s">
        <v>4568</v>
      </c>
      <c r="J901" s="7" t="s">
        <v>3975</v>
      </c>
      <c r="K901" t="s">
        <v>4177</v>
      </c>
    </row>
    <row r="902" spans="1:11" ht="14.25">
      <c r="A902" s="6" t="e">
        <f>#REF!</f>
        <v>#REF!</v>
      </c>
      <c r="B902" s="7">
        <f t="shared" si="14"/>
        <v>901</v>
      </c>
      <c r="C902" s="20" t="s">
        <v>2238</v>
      </c>
      <c r="D902" s="9" t="s">
        <v>21</v>
      </c>
      <c r="E902" s="8" t="s">
        <v>1015</v>
      </c>
      <c r="F902" s="3" t="s">
        <v>2181</v>
      </c>
      <c r="G902" s="7" t="s">
        <v>2140</v>
      </c>
      <c r="H902" s="10" t="s">
        <v>2604</v>
      </c>
      <c r="I902" s="7" t="s">
        <v>3346</v>
      </c>
      <c r="J902" s="7" t="s">
        <v>2514</v>
      </c>
      <c r="K902" t="s">
        <v>4177</v>
      </c>
    </row>
    <row r="903" spans="1:11" ht="14.25">
      <c r="A903" s="6" t="e">
        <f>#REF!</f>
        <v>#REF!</v>
      </c>
      <c r="B903" s="7">
        <f t="shared" si="14"/>
        <v>902</v>
      </c>
      <c r="C903" s="20" t="s">
        <v>2238</v>
      </c>
      <c r="D903" s="9" t="s">
        <v>20</v>
      </c>
      <c r="E903" s="8" t="s">
        <v>1015</v>
      </c>
      <c r="F903" s="3" t="s">
        <v>506</v>
      </c>
      <c r="G903" s="7" t="s">
        <v>4553</v>
      </c>
      <c r="H903" s="10" t="s">
        <v>554</v>
      </c>
      <c r="I903" s="7" t="s">
        <v>1107</v>
      </c>
      <c r="J903" s="7" t="s">
        <v>3019</v>
      </c>
      <c r="K903" t="s">
        <v>4177</v>
      </c>
    </row>
    <row r="904" spans="1:11" ht="14.25">
      <c r="A904" s="6" t="e">
        <f>#REF!</f>
        <v>#REF!</v>
      </c>
      <c r="B904" s="7">
        <f t="shared" si="14"/>
        <v>903</v>
      </c>
      <c r="C904" s="20" t="s">
        <v>2238</v>
      </c>
      <c r="D904" s="9" t="s">
        <v>27</v>
      </c>
      <c r="E904" s="8" t="s">
        <v>1015</v>
      </c>
      <c r="F904" s="3" t="s">
        <v>4166</v>
      </c>
      <c r="G904" s="7" t="s">
        <v>531</v>
      </c>
      <c r="H904" s="10" t="s">
        <v>353</v>
      </c>
      <c r="I904" s="7" t="s">
        <v>1609</v>
      </c>
      <c r="J904" s="7" t="s">
        <v>4537</v>
      </c>
      <c r="K904" t="s">
        <v>4177</v>
      </c>
    </row>
    <row r="905" spans="1:11" ht="14.25">
      <c r="A905" s="6" t="e">
        <f>#REF!</f>
        <v>#REF!</v>
      </c>
      <c r="B905" s="7">
        <f t="shared" si="14"/>
        <v>904</v>
      </c>
      <c r="C905" s="20" t="s">
        <v>2238</v>
      </c>
      <c r="D905" s="9" t="s">
        <v>26</v>
      </c>
      <c r="E905" s="8" t="s">
        <v>1015</v>
      </c>
      <c r="F905" s="3" t="s">
        <v>4803</v>
      </c>
      <c r="G905" s="7" t="s">
        <v>3957</v>
      </c>
      <c r="H905" s="10" t="s">
        <v>3533</v>
      </c>
      <c r="I905" s="7" t="s">
        <v>2306</v>
      </c>
      <c r="J905" s="7" t="s">
        <v>345</v>
      </c>
      <c r="K905" t="s">
        <v>4177</v>
      </c>
    </row>
    <row r="906" spans="1:11" ht="14.25">
      <c r="A906" s="6" t="e">
        <f>#REF!</f>
        <v>#REF!</v>
      </c>
      <c r="B906" s="7">
        <f t="shared" si="14"/>
        <v>905</v>
      </c>
      <c r="C906" s="20" t="s">
        <v>2238</v>
      </c>
      <c r="D906" s="9" t="s">
        <v>25</v>
      </c>
      <c r="E906" s="8" t="s">
        <v>1015</v>
      </c>
      <c r="F906" s="3" t="s">
        <v>4166</v>
      </c>
      <c r="G906" s="7" t="s">
        <v>1659</v>
      </c>
      <c r="H906" s="10" t="s">
        <v>4104</v>
      </c>
      <c r="I906" s="7" t="s">
        <v>2543</v>
      </c>
      <c r="J906" s="7" t="s">
        <v>1848</v>
      </c>
      <c r="K906" t="s">
        <v>4177</v>
      </c>
    </row>
    <row r="907" spans="1:11" ht="14.25">
      <c r="A907" s="6" t="e">
        <f>#REF!</f>
        <v>#REF!</v>
      </c>
      <c r="B907" s="7">
        <f t="shared" si="14"/>
        <v>906</v>
      </c>
      <c r="C907" s="20" t="s">
        <v>2238</v>
      </c>
      <c r="D907" s="9" t="s">
        <v>33</v>
      </c>
      <c r="E907" s="8" t="s">
        <v>1015</v>
      </c>
      <c r="F907" s="3" t="s">
        <v>4166</v>
      </c>
      <c r="G907" s="7" t="s">
        <v>1659</v>
      </c>
      <c r="H907" s="10" t="s">
        <v>4350</v>
      </c>
      <c r="I907" s="7" t="s">
        <v>3306</v>
      </c>
      <c r="J907" s="7" t="s">
        <v>3043</v>
      </c>
      <c r="K907" t="s">
        <v>4177</v>
      </c>
    </row>
    <row r="908" spans="1:11" ht="14.25">
      <c r="A908" s="6" t="e">
        <f>#REF!</f>
        <v>#REF!</v>
      </c>
      <c r="B908" s="7">
        <f t="shared" si="14"/>
        <v>907</v>
      </c>
      <c r="C908" s="20" t="s">
        <v>2238</v>
      </c>
      <c r="D908" s="9" t="s">
        <v>35</v>
      </c>
      <c r="E908" s="8" t="s">
        <v>1015</v>
      </c>
      <c r="F908" s="3" t="s">
        <v>4803</v>
      </c>
      <c r="G908" s="7" t="s">
        <v>4553</v>
      </c>
      <c r="H908" s="10" t="s">
        <v>2246</v>
      </c>
      <c r="I908" s="7" t="s">
        <v>111</v>
      </c>
      <c r="J908" s="7" t="s">
        <v>3382</v>
      </c>
      <c r="K908" t="s">
        <v>4177</v>
      </c>
    </row>
    <row r="909" spans="1:11" ht="14.25">
      <c r="A909" s="6" t="e">
        <f>#REF!</f>
        <v>#REF!</v>
      </c>
      <c r="B909" s="7">
        <f t="shared" si="14"/>
        <v>908</v>
      </c>
      <c r="C909" s="20" t="s">
        <v>2238</v>
      </c>
      <c r="D909" s="9" t="s">
        <v>30</v>
      </c>
      <c r="E909" s="8" t="s">
        <v>1015</v>
      </c>
      <c r="F909" s="3" t="s">
        <v>4803</v>
      </c>
      <c r="G909" s="7" t="s">
        <v>4553</v>
      </c>
      <c r="H909" s="10" t="s">
        <v>3454</v>
      </c>
      <c r="I909" s="7" t="s">
        <v>3902</v>
      </c>
      <c r="J909" s="7" t="s">
        <v>2727</v>
      </c>
      <c r="K909" t="s">
        <v>4177</v>
      </c>
    </row>
    <row r="910" spans="1:11" ht="14.25">
      <c r="A910" s="6" t="e">
        <f>#REF!</f>
        <v>#REF!</v>
      </c>
      <c r="B910" s="7">
        <f t="shared" si="14"/>
        <v>909</v>
      </c>
      <c r="C910" s="20" t="s">
        <v>2238</v>
      </c>
      <c r="D910" s="9" t="s">
        <v>31</v>
      </c>
      <c r="E910" s="8" t="s">
        <v>1015</v>
      </c>
      <c r="F910" s="3" t="s">
        <v>4803</v>
      </c>
      <c r="G910" s="7" t="s">
        <v>3957</v>
      </c>
      <c r="H910" s="10" t="s">
        <v>1000</v>
      </c>
      <c r="I910" s="7" t="s">
        <v>1714</v>
      </c>
      <c r="J910" s="7" t="s">
        <v>4017</v>
      </c>
      <c r="K910" t="s">
        <v>4177</v>
      </c>
    </row>
    <row r="911" spans="1:11" ht="14.25">
      <c r="A911" s="6" t="e">
        <f>#REF!</f>
        <v>#REF!</v>
      </c>
      <c r="B911" s="7">
        <f t="shared" si="14"/>
        <v>910</v>
      </c>
      <c r="C911" s="20" t="s">
        <v>2238</v>
      </c>
      <c r="D911" s="9" t="s">
        <v>5</v>
      </c>
      <c r="E911" s="8" t="s">
        <v>1015</v>
      </c>
      <c r="F911" s="3" t="s">
        <v>4803</v>
      </c>
      <c r="G911" s="7" t="s">
        <v>3957</v>
      </c>
      <c r="H911" s="10" t="s">
        <v>4500</v>
      </c>
      <c r="I911" s="7" t="s">
        <v>4109</v>
      </c>
      <c r="J911" s="7" t="s">
        <v>2937</v>
      </c>
      <c r="K911" t="s">
        <v>4177</v>
      </c>
    </row>
    <row r="912" spans="1:11" ht="14.25">
      <c r="A912" s="6" t="e">
        <f>#REF!</f>
        <v>#REF!</v>
      </c>
      <c r="B912" s="7">
        <f t="shared" si="14"/>
        <v>911</v>
      </c>
      <c r="C912" s="20" t="s">
        <v>2238</v>
      </c>
      <c r="D912" s="9" t="s">
        <v>4</v>
      </c>
      <c r="E912" s="8" t="s">
        <v>1015</v>
      </c>
      <c r="F912" s="3" t="s">
        <v>199</v>
      </c>
      <c r="G912" s="7" t="s">
        <v>2847</v>
      </c>
      <c r="H912" s="10" t="s">
        <v>1008</v>
      </c>
      <c r="I912" s="7" t="s">
        <v>3749</v>
      </c>
      <c r="J912" s="7" t="s">
        <v>3719</v>
      </c>
      <c r="K912" t="s">
        <v>4177</v>
      </c>
    </row>
    <row r="913" spans="1:11" ht="14.25">
      <c r="A913" s="6" t="e">
        <f>#REF!</f>
        <v>#REF!</v>
      </c>
      <c r="B913" s="7">
        <f t="shared" si="14"/>
        <v>912</v>
      </c>
      <c r="C913" s="20" t="s">
        <v>2238</v>
      </c>
      <c r="D913" s="9" t="s">
        <v>7</v>
      </c>
      <c r="E913" s="8" t="s">
        <v>1015</v>
      </c>
      <c r="F913" s="3" t="s">
        <v>199</v>
      </c>
      <c r="G913" s="7" t="s">
        <v>2847</v>
      </c>
      <c r="H913" s="10" t="s">
        <v>4862</v>
      </c>
      <c r="I913" s="7" t="s">
        <v>2218</v>
      </c>
      <c r="J913" s="7" t="s">
        <v>1998</v>
      </c>
      <c r="K913" t="s">
        <v>4177</v>
      </c>
    </row>
    <row r="914" spans="1:11" ht="14.25">
      <c r="A914" s="6" t="e">
        <f>#REF!</f>
        <v>#REF!</v>
      </c>
      <c r="B914" s="7">
        <f t="shared" si="14"/>
        <v>913</v>
      </c>
      <c r="C914" s="20" t="s">
        <v>2238</v>
      </c>
      <c r="D914" s="9" t="s">
        <v>6</v>
      </c>
      <c r="E914" s="8" t="s">
        <v>1015</v>
      </c>
      <c r="F914" s="3" t="s">
        <v>4166</v>
      </c>
      <c r="G914" s="7" t="s">
        <v>531</v>
      </c>
      <c r="H914" s="10" t="s">
        <v>3315</v>
      </c>
      <c r="I914" s="7" t="s">
        <v>1473</v>
      </c>
      <c r="J914" s="7" t="s">
        <v>1383</v>
      </c>
      <c r="K914" t="s">
        <v>4177</v>
      </c>
    </row>
    <row r="915" spans="1:11" ht="14.25">
      <c r="A915" s="6" t="e">
        <f>#REF!</f>
        <v>#REF!</v>
      </c>
      <c r="B915" s="7">
        <f t="shared" si="14"/>
        <v>914</v>
      </c>
      <c r="C915" s="20" t="s">
        <v>2238</v>
      </c>
      <c r="D915" s="9" t="s">
        <v>9</v>
      </c>
      <c r="E915" s="8" t="s">
        <v>1015</v>
      </c>
      <c r="F915" s="3" t="s">
        <v>199</v>
      </c>
      <c r="G915" s="7" t="s">
        <v>2138</v>
      </c>
      <c r="H915" s="10" t="s">
        <v>2638</v>
      </c>
      <c r="I915" s="7" t="s">
        <v>2337</v>
      </c>
      <c r="J915" s="7" t="s">
        <v>833</v>
      </c>
      <c r="K915" t="s">
        <v>4177</v>
      </c>
    </row>
    <row r="916" spans="1:11" ht="14.25">
      <c r="A916" s="6" t="e">
        <f>#REF!</f>
        <v>#REF!</v>
      </c>
      <c r="B916" s="7">
        <f t="shared" si="14"/>
        <v>915</v>
      </c>
      <c r="C916" s="20" t="s">
        <v>2238</v>
      </c>
      <c r="D916" s="9" t="s">
        <v>8</v>
      </c>
      <c r="E916" s="8" t="s">
        <v>1015</v>
      </c>
      <c r="F916" s="3" t="s">
        <v>2173</v>
      </c>
      <c r="G916" s="7" t="s">
        <v>3329</v>
      </c>
      <c r="H916" s="10" t="s">
        <v>3967</v>
      </c>
      <c r="I916" s="7" t="s">
        <v>1960</v>
      </c>
      <c r="J916" s="7" t="s">
        <v>3027</v>
      </c>
      <c r="K916" t="s">
        <v>4177</v>
      </c>
    </row>
    <row r="917" spans="1:11" ht="14.25">
      <c r="A917" s="6" t="e">
        <f>#REF!</f>
        <v>#REF!</v>
      </c>
      <c r="B917" s="7">
        <f t="shared" si="14"/>
        <v>916</v>
      </c>
      <c r="C917" s="20" t="s">
        <v>2238</v>
      </c>
      <c r="D917" s="9" t="s">
        <v>11</v>
      </c>
      <c r="E917" s="8" t="s">
        <v>1015</v>
      </c>
      <c r="F917" s="3" t="s">
        <v>2898</v>
      </c>
      <c r="G917" s="7" t="s">
        <v>3892</v>
      </c>
      <c r="H917" s="10" t="s">
        <v>2252</v>
      </c>
      <c r="I917" s="7" t="s">
        <v>3658</v>
      </c>
      <c r="J917" s="7" t="s">
        <v>4738</v>
      </c>
      <c r="K917" t="s">
        <v>4177</v>
      </c>
    </row>
    <row r="918" spans="1:11" ht="14.25">
      <c r="A918" s="6" t="e">
        <f>#REF!</f>
        <v>#REF!</v>
      </c>
      <c r="B918" s="7">
        <f t="shared" si="14"/>
        <v>917</v>
      </c>
      <c r="C918" s="20" t="s">
        <v>2238</v>
      </c>
      <c r="D918" s="9" t="s">
        <v>12</v>
      </c>
      <c r="E918" s="8" t="s">
        <v>1015</v>
      </c>
      <c r="F918" s="3" t="s">
        <v>4166</v>
      </c>
      <c r="G918" s="7" t="s">
        <v>531</v>
      </c>
      <c r="H918" s="10" t="s">
        <v>4648</v>
      </c>
      <c r="I918" s="7" t="s">
        <v>3964</v>
      </c>
      <c r="J918" s="7" t="s">
        <v>2162</v>
      </c>
      <c r="K918" t="s">
        <v>4177</v>
      </c>
    </row>
    <row r="919" spans="1:11" ht="14.25">
      <c r="A919" s="6" t="e">
        <f>#REF!</f>
        <v>#REF!</v>
      </c>
      <c r="B919" s="7">
        <f t="shared" si="14"/>
        <v>918</v>
      </c>
      <c r="C919" s="20" t="s">
        <v>2238</v>
      </c>
      <c r="D919" s="9" t="s">
        <v>13</v>
      </c>
      <c r="E919" s="8" t="s">
        <v>1015</v>
      </c>
      <c r="F919" s="3" t="s">
        <v>2898</v>
      </c>
      <c r="G919" s="7" t="s">
        <v>3892</v>
      </c>
      <c r="H919" s="10" t="s">
        <v>4687</v>
      </c>
      <c r="I919" s="7" t="s">
        <v>562</v>
      </c>
      <c r="J919" s="7" t="s">
        <v>3115</v>
      </c>
      <c r="K919" t="s">
        <v>4177</v>
      </c>
    </row>
    <row r="920" spans="1:11" ht="14.25">
      <c r="A920" s="6" t="e">
        <f>#REF!</f>
        <v>#REF!</v>
      </c>
      <c r="B920" s="7">
        <f t="shared" si="14"/>
        <v>919</v>
      </c>
      <c r="C920" s="20" t="s">
        <v>2238</v>
      </c>
      <c r="D920" s="9" t="s">
        <v>14</v>
      </c>
      <c r="E920" s="8" t="s">
        <v>1015</v>
      </c>
      <c r="F920" s="3" t="s">
        <v>2173</v>
      </c>
      <c r="G920" s="7" t="s">
        <v>3069</v>
      </c>
      <c r="H920" s="10" t="s">
        <v>4494</v>
      </c>
      <c r="I920" s="7" t="s">
        <v>1654</v>
      </c>
      <c r="J920" s="7" t="s">
        <v>3720</v>
      </c>
      <c r="K920" t="s">
        <v>4177</v>
      </c>
    </row>
    <row r="921" spans="1:11" ht="14.25">
      <c r="A921" s="6" t="e">
        <f>#REF!</f>
        <v>#REF!</v>
      </c>
      <c r="B921" s="7">
        <f t="shared" si="14"/>
        <v>920</v>
      </c>
      <c r="C921" s="20" t="s">
        <v>2238</v>
      </c>
      <c r="D921" s="9" t="s">
        <v>15</v>
      </c>
      <c r="E921" s="8" t="s">
        <v>1015</v>
      </c>
      <c r="F921" s="3" t="s">
        <v>3511</v>
      </c>
      <c r="G921" s="7" t="s">
        <v>2150</v>
      </c>
      <c r="H921" s="10" t="s">
        <v>3776</v>
      </c>
      <c r="I921" s="7" t="s">
        <v>114</v>
      </c>
      <c r="J921" s="7" t="s">
        <v>4056</v>
      </c>
      <c r="K921" t="s">
        <v>4177</v>
      </c>
    </row>
    <row r="922" spans="1:11" ht="14.25">
      <c r="A922" s="6" t="e">
        <f>#REF!</f>
        <v>#REF!</v>
      </c>
      <c r="B922" s="7">
        <f t="shared" si="14"/>
        <v>921</v>
      </c>
      <c r="C922" s="20" t="s">
        <v>2238</v>
      </c>
      <c r="D922" s="9" t="s">
        <v>63</v>
      </c>
      <c r="E922" s="8" t="s">
        <v>1015</v>
      </c>
      <c r="F922" s="3" t="s">
        <v>4394</v>
      </c>
      <c r="G922" s="7" t="s">
        <v>209</v>
      </c>
      <c r="H922" s="10" t="s">
        <v>3476</v>
      </c>
      <c r="I922" s="7" t="s">
        <v>4917</v>
      </c>
      <c r="J922" s="7" t="s">
        <v>3017</v>
      </c>
      <c r="K922" t="s">
        <v>4177</v>
      </c>
    </row>
    <row r="923" spans="1:11" ht="14.25">
      <c r="A923" s="6" t="e">
        <f>#REF!</f>
        <v>#REF!</v>
      </c>
      <c r="B923" s="7">
        <f t="shared" si="14"/>
        <v>922</v>
      </c>
      <c r="C923" s="20" t="s">
        <v>2238</v>
      </c>
      <c r="D923" s="9" t="s">
        <v>64</v>
      </c>
      <c r="E923" s="8" t="s">
        <v>1015</v>
      </c>
      <c r="F923" s="3" t="s">
        <v>4394</v>
      </c>
      <c r="G923" s="7" t="s">
        <v>209</v>
      </c>
      <c r="H923" s="10" t="s">
        <v>1712</v>
      </c>
      <c r="I923" s="7" t="s">
        <v>3673</v>
      </c>
      <c r="J923" s="7" t="s">
        <v>3806</v>
      </c>
      <c r="K923" t="s">
        <v>4177</v>
      </c>
    </row>
    <row r="924" spans="1:11" ht="14.25">
      <c r="A924" s="6" t="e">
        <f>#REF!</f>
        <v>#REF!</v>
      </c>
      <c r="B924" s="7">
        <f t="shared" si="14"/>
        <v>923</v>
      </c>
      <c r="C924" s="20" t="s">
        <v>2238</v>
      </c>
      <c r="D924" s="9" t="s">
        <v>59</v>
      </c>
      <c r="E924" s="8" t="s">
        <v>1015</v>
      </c>
      <c r="F924" s="3" t="s">
        <v>4394</v>
      </c>
      <c r="G924" s="7" t="s">
        <v>209</v>
      </c>
      <c r="H924" s="10" t="s">
        <v>1819</v>
      </c>
      <c r="I924" s="7" t="s">
        <v>232</v>
      </c>
      <c r="J924" s="7" t="s">
        <v>190</v>
      </c>
      <c r="K924" t="s">
        <v>4177</v>
      </c>
    </row>
    <row r="925" spans="1:11" ht="14.25">
      <c r="A925" s="6" t="e">
        <f>#REF!</f>
        <v>#REF!</v>
      </c>
      <c r="B925" s="7">
        <f t="shared" si="14"/>
        <v>924</v>
      </c>
      <c r="C925" s="20" t="s">
        <v>2238</v>
      </c>
      <c r="D925" s="9" t="s">
        <v>61</v>
      </c>
      <c r="E925" s="8" t="s">
        <v>1015</v>
      </c>
      <c r="F925" s="3" t="s">
        <v>4394</v>
      </c>
      <c r="G925" s="7" t="s">
        <v>209</v>
      </c>
      <c r="H925" s="10" t="s">
        <v>2331</v>
      </c>
      <c r="I925" s="7" t="s">
        <v>2157</v>
      </c>
      <c r="J925" s="7" t="s">
        <v>4804</v>
      </c>
      <c r="K925" t="s">
        <v>4177</v>
      </c>
    </row>
    <row r="926" spans="1:11" ht="14.25">
      <c r="A926" s="6" t="e">
        <f>#REF!</f>
        <v>#REF!</v>
      </c>
      <c r="B926" s="7">
        <f t="shared" si="14"/>
        <v>925</v>
      </c>
      <c r="C926" s="20" t="s">
        <v>2238</v>
      </c>
      <c r="D926" s="9" t="s">
        <v>58</v>
      </c>
      <c r="E926" s="8" t="s">
        <v>1015</v>
      </c>
      <c r="F926" s="3" t="s">
        <v>4394</v>
      </c>
      <c r="G926" s="7" t="s">
        <v>209</v>
      </c>
      <c r="H926" s="10" t="s">
        <v>3590</v>
      </c>
      <c r="I926" s="7" t="s">
        <v>4028</v>
      </c>
      <c r="J926" s="7" t="s">
        <v>4453</v>
      </c>
      <c r="K926" t="s">
        <v>4177</v>
      </c>
    </row>
    <row r="927" spans="1:11" ht="14.25">
      <c r="A927" s="6" t="e">
        <f>#REF!</f>
        <v>#REF!</v>
      </c>
      <c r="B927" s="7">
        <f t="shared" si="14"/>
        <v>926</v>
      </c>
      <c r="C927" s="20" t="s">
        <v>2238</v>
      </c>
      <c r="D927" s="9" t="s">
        <v>77</v>
      </c>
      <c r="E927" s="8" t="s">
        <v>1015</v>
      </c>
      <c r="F927" s="3" t="s">
        <v>4394</v>
      </c>
      <c r="G927" s="7" t="s">
        <v>209</v>
      </c>
      <c r="H927" s="10" t="s">
        <v>2295</v>
      </c>
      <c r="I927" s="7" t="s">
        <v>4091</v>
      </c>
      <c r="J927" s="7" t="s">
        <v>3536</v>
      </c>
      <c r="K927" t="s">
        <v>4177</v>
      </c>
    </row>
    <row r="928" spans="1:11" ht="14.25">
      <c r="A928" s="6" t="e">
        <f>#REF!</f>
        <v>#REF!</v>
      </c>
      <c r="B928" s="7">
        <f t="shared" si="14"/>
        <v>927</v>
      </c>
      <c r="C928" s="20" t="s">
        <v>2238</v>
      </c>
      <c r="D928" s="9" t="s">
        <v>76</v>
      </c>
      <c r="E928" s="8" t="s">
        <v>1015</v>
      </c>
      <c r="F928" s="3" t="s">
        <v>2688</v>
      </c>
      <c r="G928" s="7" t="s">
        <v>2505</v>
      </c>
      <c r="H928" s="10" t="s">
        <v>4236</v>
      </c>
      <c r="I928" s="7" t="s">
        <v>1305</v>
      </c>
      <c r="J928" s="7" t="s">
        <v>3237</v>
      </c>
      <c r="K928" t="s">
        <v>4177</v>
      </c>
    </row>
    <row r="929" spans="1:11" ht="14.25">
      <c r="A929" s="6" t="e">
        <f>#REF!</f>
        <v>#REF!</v>
      </c>
      <c r="B929" s="7">
        <f t="shared" si="14"/>
        <v>928</v>
      </c>
      <c r="C929" s="20" t="s">
        <v>2238</v>
      </c>
      <c r="D929" s="9" t="s">
        <v>75</v>
      </c>
      <c r="E929" s="8" t="s">
        <v>1015</v>
      </c>
      <c r="F929" s="3" t="s">
        <v>2688</v>
      </c>
      <c r="G929" s="7" t="s">
        <v>2505</v>
      </c>
      <c r="H929" s="10" t="s">
        <v>4843</v>
      </c>
      <c r="I929" s="7" t="s">
        <v>1704</v>
      </c>
      <c r="J929" s="7" t="s">
        <v>3623</v>
      </c>
      <c r="K929" t="s">
        <v>4177</v>
      </c>
    </row>
    <row r="930" spans="1:11" ht="14.25">
      <c r="A930" s="6" t="e">
        <f>#REF!</f>
        <v>#REF!</v>
      </c>
      <c r="B930" s="7">
        <f t="shared" si="14"/>
        <v>929</v>
      </c>
      <c r="C930" s="20" t="s">
        <v>2238</v>
      </c>
      <c r="D930" s="9" t="s">
        <v>74</v>
      </c>
      <c r="E930" s="8" t="s">
        <v>1015</v>
      </c>
      <c r="F930" s="3" t="s">
        <v>3511</v>
      </c>
      <c r="G930" s="7" t="s">
        <v>2150</v>
      </c>
      <c r="H930" s="10" t="s">
        <v>4667</v>
      </c>
      <c r="I930" s="7" t="s">
        <v>2189</v>
      </c>
      <c r="J930" s="7" t="s">
        <v>1036</v>
      </c>
      <c r="K930" t="s">
        <v>4177</v>
      </c>
    </row>
    <row r="931" spans="1:11" ht="14.25">
      <c r="A931" s="6" t="e">
        <f>#REF!</f>
        <v>#REF!</v>
      </c>
      <c r="B931" s="7">
        <f t="shared" si="14"/>
        <v>930</v>
      </c>
      <c r="C931" s="20" t="s">
        <v>2238</v>
      </c>
      <c r="D931" s="9" t="s">
        <v>72</v>
      </c>
      <c r="E931" s="8" t="s">
        <v>1015</v>
      </c>
      <c r="F931" s="3" t="s">
        <v>4639</v>
      </c>
      <c r="G931" s="7" t="s">
        <v>4823</v>
      </c>
      <c r="H931" s="10" t="s">
        <v>1215</v>
      </c>
      <c r="I931" s="7" t="s">
        <v>3193</v>
      </c>
      <c r="J931" s="7" t="s">
        <v>509</v>
      </c>
      <c r="K931" t="s">
        <v>4177</v>
      </c>
    </row>
    <row r="932" spans="1:11" ht="14.25">
      <c r="A932" s="6" t="e">
        <f>#REF!</f>
        <v>#REF!</v>
      </c>
      <c r="B932" s="7">
        <f t="shared" si="14"/>
        <v>931</v>
      </c>
      <c r="C932" s="20" t="s">
        <v>2238</v>
      </c>
      <c r="D932" s="9" t="s">
        <v>71</v>
      </c>
      <c r="E932" s="8" t="s">
        <v>1015</v>
      </c>
      <c r="F932" s="3" t="s">
        <v>2688</v>
      </c>
      <c r="G932" s="7" t="s">
        <v>2253</v>
      </c>
      <c r="H932" s="10" t="s">
        <v>2755</v>
      </c>
      <c r="I932" s="7" t="s">
        <v>2412</v>
      </c>
      <c r="J932" s="7" t="s">
        <v>796</v>
      </c>
      <c r="K932" t="s">
        <v>4177</v>
      </c>
    </row>
    <row r="933" spans="1:11" ht="14.25">
      <c r="A933" s="6" t="e">
        <f>#REF!</f>
        <v>#REF!</v>
      </c>
      <c r="B933" s="7">
        <f t="shared" si="14"/>
        <v>932</v>
      </c>
      <c r="C933" s="20" t="s">
        <v>2238</v>
      </c>
      <c r="D933" s="9" t="s">
        <v>39</v>
      </c>
      <c r="E933" s="8" t="s">
        <v>1015</v>
      </c>
      <c r="F933" s="3" t="s">
        <v>2688</v>
      </c>
      <c r="G933" s="7" t="s">
        <v>2505</v>
      </c>
      <c r="H933" s="10" t="s">
        <v>2923</v>
      </c>
      <c r="I933" s="7" t="s">
        <v>1648</v>
      </c>
      <c r="J933" s="7" t="s">
        <v>1293</v>
      </c>
      <c r="K933" t="s">
        <v>4177</v>
      </c>
    </row>
    <row r="934" spans="1:11" ht="14.25">
      <c r="A934" s="6" t="e">
        <f>#REF!</f>
        <v>#REF!</v>
      </c>
      <c r="B934" s="7">
        <f t="shared" si="14"/>
        <v>933</v>
      </c>
      <c r="C934" s="20" t="s">
        <v>2238</v>
      </c>
      <c r="D934" s="9" t="s">
        <v>41</v>
      </c>
      <c r="E934" s="8" t="s">
        <v>1015</v>
      </c>
      <c r="F934" s="3" t="s">
        <v>2688</v>
      </c>
      <c r="G934" s="7" t="s">
        <v>2505</v>
      </c>
      <c r="H934" s="10" t="s">
        <v>3443</v>
      </c>
      <c r="I934" s="7" t="s">
        <v>4082</v>
      </c>
      <c r="J934" s="7" t="s">
        <v>2826</v>
      </c>
      <c r="K934" t="s">
        <v>4177</v>
      </c>
    </row>
    <row r="935" spans="1:11" ht="14.25">
      <c r="A935" s="6" t="e">
        <f>#REF!</f>
        <v>#REF!</v>
      </c>
      <c r="B935" s="7">
        <f t="shared" si="14"/>
        <v>934</v>
      </c>
      <c r="C935" s="20" t="s">
        <v>2238</v>
      </c>
      <c r="D935" s="9" t="s">
        <v>42</v>
      </c>
      <c r="E935" s="8" t="s">
        <v>1015</v>
      </c>
      <c r="F935" s="3" t="s">
        <v>2688</v>
      </c>
      <c r="G935" s="7" t="s">
        <v>2253</v>
      </c>
      <c r="H935" s="10" t="s">
        <v>1841</v>
      </c>
      <c r="I935" s="7" t="s">
        <v>2940</v>
      </c>
      <c r="J935" s="7" t="s">
        <v>3351</v>
      </c>
      <c r="K935" t="s">
        <v>4177</v>
      </c>
    </row>
    <row r="936" spans="1:11" ht="14.25">
      <c r="A936" s="6" t="e">
        <f>#REF!</f>
        <v>#REF!</v>
      </c>
      <c r="B936" s="7">
        <f t="shared" si="14"/>
        <v>935</v>
      </c>
      <c r="C936" s="20" t="s">
        <v>2238</v>
      </c>
      <c r="D936" s="9" t="s">
        <v>44</v>
      </c>
      <c r="E936" s="8" t="s">
        <v>1015</v>
      </c>
      <c r="F936" s="3" t="s">
        <v>2688</v>
      </c>
      <c r="G936" s="7" t="s">
        <v>2253</v>
      </c>
      <c r="H936" s="10" t="s">
        <v>1241</v>
      </c>
      <c r="I936" s="7" t="s">
        <v>3251</v>
      </c>
      <c r="J936" s="7" t="s">
        <v>2046</v>
      </c>
      <c r="K936" t="s">
        <v>4177</v>
      </c>
    </row>
    <row r="937" spans="1:11" ht="14.25">
      <c r="A937" s="6" t="e">
        <f>#REF!</f>
        <v>#REF!</v>
      </c>
      <c r="B937" s="7">
        <f t="shared" si="14"/>
        <v>936</v>
      </c>
      <c r="C937" s="20" t="s">
        <v>2238</v>
      </c>
      <c r="D937" s="9" t="s">
        <v>55</v>
      </c>
      <c r="E937" s="8" t="s">
        <v>1015</v>
      </c>
      <c r="F937" s="3" t="s">
        <v>2688</v>
      </c>
      <c r="G937" s="7" t="s">
        <v>2253</v>
      </c>
      <c r="H937" s="10" t="s">
        <v>171</v>
      </c>
      <c r="I937" s="7" t="s">
        <v>2152</v>
      </c>
      <c r="J937" s="7" t="s">
        <v>4196</v>
      </c>
      <c r="K937" t="s">
        <v>4177</v>
      </c>
    </row>
    <row r="938" spans="1:11" ht="14.25">
      <c r="A938" s="6" t="e">
        <f>#REF!</f>
        <v>#REF!</v>
      </c>
      <c r="B938" s="7">
        <f t="shared" si="14"/>
        <v>937</v>
      </c>
      <c r="C938" s="20" t="s">
        <v>2238</v>
      </c>
      <c r="D938" s="9" t="s">
        <v>57</v>
      </c>
      <c r="E938" s="8" t="s">
        <v>1015</v>
      </c>
      <c r="F938" s="3" t="s">
        <v>2688</v>
      </c>
      <c r="G938" s="7" t="s">
        <v>4221</v>
      </c>
      <c r="H938" s="10" t="s">
        <v>1203</v>
      </c>
      <c r="I938" s="7" t="s">
        <v>1269</v>
      </c>
      <c r="J938" s="7" t="s">
        <v>4347</v>
      </c>
      <c r="K938" t="s">
        <v>4177</v>
      </c>
    </row>
    <row r="939" spans="1:11" ht="14.25">
      <c r="A939" s="6" t="e">
        <f>#REF!</f>
        <v>#REF!</v>
      </c>
      <c r="B939" s="7">
        <f t="shared" si="14"/>
        <v>938</v>
      </c>
      <c r="C939" s="20" t="s">
        <v>2238</v>
      </c>
      <c r="D939" s="9" t="s">
        <v>56</v>
      </c>
      <c r="E939" s="8" t="s">
        <v>1015</v>
      </c>
      <c r="F939" s="3" t="s">
        <v>2688</v>
      </c>
      <c r="G939" s="7" t="s">
        <v>4221</v>
      </c>
      <c r="H939" s="10" t="s">
        <v>3930</v>
      </c>
      <c r="I939" s="7" t="s">
        <v>1454</v>
      </c>
      <c r="J939" s="7" t="s">
        <v>1105</v>
      </c>
      <c r="K939" t="s">
        <v>4177</v>
      </c>
    </row>
    <row r="940" spans="1:11" ht="14.25">
      <c r="A940" s="6" t="e">
        <f>#REF!</f>
        <v>#REF!</v>
      </c>
      <c r="B940" s="7">
        <f t="shared" si="14"/>
        <v>939</v>
      </c>
      <c r="C940" s="20" t="s">
        <v>2238</v>
      </c>
      <c r="D940" s="9" t="s">
        <v>52</v>
      </c>
      <c r="E940" s="8" t="s">
        <v>1015</v>
      </c>
      <c r="F940" s="3" t="s">
        <v>2173</v>
      </c>
      <c r="G940" s="7" t="s">
        <v>3284</v>
      </c>
      <c r="H940" s="10" t="s">
        <v>1970</v>
      </c>
      <c r="I940" s="7" t="s">
        <v>3645</v>
      </c>
      <c r="J940" s="7" t="s">
        <v>615</v>
      </c>
      <c r="K940" t="s">
        <v>4177</v>
      </c>
    </row>
    <row r="941" spans="1:11" ht="14.25">
      <c r="A941" s="6" t="e">
        <f>#REF!</f>
        <v>#REF!</v>
      </c>
      <c r="B941" s="7">
        <f t="shared" si="14"/>
        <v>940</v>
      </c>
      <c r="C941" s="20" t="s">
        <v>2238</v>
      </c>
      <c r="D941" s="9" t="s">
        <v>50</v>
      </c>
      <c r="E941" s="8" t="s">
        <v>1015</v>
      </c>
      <c r="F941" s="3" t="s">
        <v>3511</v>
      </c>
      <c r="G941" s="7" t="s">
        <v>2150</v>
      </c>
      <c r="H941" s="10" t="s">
        <v>2976</v>
      </c>
      <c r="I941" s="7" t="s">
        <v>4393</v>
      </c>
      <c r="J941" s="7" t="s">
        <v>989</v>
      </c>
      <c r="K941" t="s">
        <v>4177</v>
      </c>
    </row>
    <row r="942" spans="1:11" ht="14.25">
      <c r="A942" s="6" t="e">
        <f>#REF!</f>
        <v>#REF!</v>
      </c>
      <c r="B942" s="7">
        <f t="shared" si="14"/>
        <v>941</v>
      </c>
      <c r="C942" s="20" t="s">
        <v>2238</v>
      </c>
      <c r="D942" s="9" t="s">
        <v>54</v>
      </c>
      <c r="E942" s="8" t="s">
        <v>1015</v>
      </c>
      <c r="F942" s="3" t="s">
        <v>4639</v>
      </c>
      <c r="G942" s="7" t="s">
        <v>4823</v>
      </c>
      <c r="H942" s="10" t="s">
        <v>2112</v>
      </c>
      <c r="I942" s="7" t="s">
        <v>4095</v>
      </c>
      <c r="J942" s="7" t="s">
        <v>3772</v>
      </c>
      <c r="K942" t="s">
        <v>4177</v>
      </c>
    </row>
    <row r="943" spans="1:11" ht="14.25">
      <c r="A943" s="3" t="e">
        <f>#REF!</f>
        <v>#REF!</v>
      </c>
      <c r="B943" s="7">
        <f t="shared" si="14"/>
        <v>942</v>
      </c>
      <c r="C943" s="20" t="s">
        <v>2238</v>
      </c>
      <c r="D943" s="9" t="s">
        <v>53</v>
      </c>
      <c r="E943" s="8" t="s">
        <v>1015</v>
      </c>
      <c r="F943" s="3" t="s">
        <v>4639</v>
      </c>
      <c r="G943" s="7" t="s">
        <v>4823</v>
      </c>
      <c r="H943" s="10" t="s">
        <v>4120</v>
      </c>
      <c r="I943" s="7" t="s">
        <v>3940</v>
      </c>
      <c r="J943" s="7" t="s">
        <v>2305</v>
      </c>
      <c r="K943" t="s">
        <v>4177</v>
      </c>
    </row>
    <row r="944" spans="1:11" ht="14.25">
      <c r="A944" s="3" t="e">
        <f>#REF!</f>
        <v>#REF!</v>
      </c>
      <c r="B944" s="7">
        <f t="shared" si="14"/>
        <v>943</v>
      </c>
      <c r="C944" s="20" t="s">
        <v>2238</v>
      </c>
      <c r="D944" s="9" t="s">
        <v>88</v>
      </c>
      <c r="E944" s="8" t="s">
        <v>1015</v>
      </c>
      <c r="F944" s="3" t="s">
        <v>4803</v>
      </c>
      <c r="G944" s="7" t="s">
        <v>4553</v>
      </c>
      <c r="H944" s="10" t="s">
        <v>4220</v>
      </c>
      <c r="I944" s="7" t="s">
        <v>3342</v>
      </c>
      <c r="J944" s="7" t="s">
        <v>3352</v>
      </c>
      <c r="K944" t="s">
        <v>4177</v>
      </c>
    </row>
    <row r="945" spans="1:11" ht="14.25">
      <c r="A945" s="3" t="e">
        <f>#REF!</f>
        <v>#REF!</v>
      </c>
      <c r="B945" s="7">
        <f t="shared" si="14"/>
        <v>944</v>
      </c>
      <c r="C945" s="20" t="s">
        <v>2238</v>
      </c>
      <c r="D945" s="9" t="s">
        <v>89</v>
      </c>
      <c r="E945" s="8" t="s">
        <v>1015</v>
      </c>
      <c r="F945" s="3" t="s">
        <v>3218</v>
      </c>
      <c r="G945" s="7" t="s">
        <v>751</v>
      </c>
      <c r="H945" s="10" t="s">
        <v>776</v>
      </c>
      <c r="I945" s="7" t="s">
        <v>2090</v>
      </c>
      <c r="J945" s="7" t="s">
        <v>3255</v>
      </c>
      <c r="K945" t="s">
        <v>4177</v>
      </c>
    </row>
    <row r="946" spans="1:11" ht="14.25">
      <c r="A946" s="3" t="e">
        <f>#REF!</f>
        <v>#REF!</v>
      </c>
      <c r="B946" s="7">
        <f t="shared" si="14"/>
        <v>945</v>
      </c>
      <c r="C946" s="20" t="s">
        <v>2238</v>
      </c>
      <c r="D946" s="9" t="s">
        <v>87</v>
      </c>
      <c r="E946" s="8" t="s">
        <v>1015</v>
      </c>
      <c r="F946" s="3" t="s">
        <v>3218</v>
      </c>
      <c r="G946" s="7" t="s">
        <v>751</v>
      </c>
      <c r="H946" s="10" t="s">
        <v>3754</v>
      </c>
      <c r="I946" s="7" t="s">
        <v>2477</v>
      </c>
      <c r="J946" s="7" t="s">
        <v>3855</v>
      </c>
      <c r="K946" t="s">
        <v>4177</v>
      </c>
    </row>
    <row r="947" spans="1:11" ht="14.25">
      <c r="A947" s="3" t="e">
        <f>#REF!</f>
        <v>#REF!</v>
      </c>
      <c r="B947" s="7">
        <f t="shared" si="14"/>
        <v>946</v>
      </c>
      <c r="C947" s="20" t="s">
        <v>2238</v>
      </c>
      <c r="D947" s="9" t="s">
        <v>99</v>
      </c>
      <c r="E947" s="8" t="s">
        <v>1015</v>
      </c>
      <c r="F947" s="3" t="s">
        <v>3218</v>
      </c>
      <c r="G947" s="7" t="s">
        <v>751</v>
      </c>
      <c r="H947" s="10" t="s">
        <v>3917</v>
      </c>
      <c r="I947" s="7" t="s">
        <v>3999</v>
      </c>
      <c r="J947" s="7" t="s">
        <v>4340</v>
      </c>
      <c r="K947" t="s">
        <v>4177</v>
      </c>
    </row>
    <row r="948" spans="1:11" ht="14.25">
      <c r="A948" s="3" t="e">
        <f>#REF!</f>
        <v>#REF!</v>
      </c>
      <c r="B948" s="7">
        <f t="shared" si="14"/>
        <v>947</v>
      </c>
      <c r="C948" s="20" t="s">
        <v>2238</v>
      </c>
      <c r="D948" s="9" t="s">
        <v>97</v>
      </c>
      <c r="E948" s="8" t="s">
        <v>1015</v>
      </c>
      <c r="F948" s="3" t="s">
        <v>4639</v>
      </c>
      <c r="G948" s="7" t="s">
        <v>2960</v>
      </c>
      <c r="H948" s="10" t="s">
        <v>1816</v>
      </c>
      <c r="I948" s="7" t="s">
        <v>2979</v>
      </c>
      <c r="J948" s="7" t="s">
        <v>1509</v>
      </c>
      <c r="K948" t="s">
        <v>4177</v>
      </c>
    </row>
    <row r="949" spans="1:11" ht="14.25">
      <c r="A949" s="3" t="e">
        <f>#REF!</f>
        <v>#REF!</v>
      </c>
      <c r="B949" s="7">
        <f t="shared" si="14"/>
        <v>948</v>
      </c>
      <c r="C949" s="20" t="s">
        <v>2238</v>
      </c>
      <c r="D949" s="9" t="s">
        <v>96</v>
      </c>
      <c r="E949" s="8" t="s">
        <v>1015</v>
      </c>
      <c r="F949" s="3" t="s">
        <v>4639</v>
      </c>
      <c r="G949" s="7" t="s">
        <v>2960</v>
      </c>
      <c r="H949" s="10" t="s">
        <v>229</v>
      </c>
      <c r="I949" s="7" t="s">
        <v>3877</v>
      </c>
      <c r="J949" s="7" t="s">
        <v>3337</v>
      </c>
      <c r="K949" t="s">
        <v>4177</v>
      </c>
    </row>
    <row r="950" spans="1:11" ht="14.25">
      <c r="A950" s="3" t="e">
        <f>#REF!</f>
        <v>#REF!</v>
      </c>
      <c r="B950" s="7">
        <f t="shared" si="14"/>
        <v>949</v>
      </c>
      <c r="C950" s="20" t="s">
        <v>2238</v>
      </c>
      <c r="D950" s="9" t="s">
        <v>95</v>
      </c>
      <c r="E950" s="8" t="s">
        <v>1015</v>
      </c>
      <c r="F950" s="3" t="s">
        <v>4639</v>
      </c>
      <c r="G950" s="7" t="s">
        <v>2960</v>
      </c>
      <c r="H950" s="10" t="s">
        <v>4473</v>
      </c>
      <c r="I950" s="7" t="s">
        <v>4323</v>
      </c>
      <c r="J950" s="7" t="s">
        <v>1080</v>
      </c>
      <c r="K950" t="s">
        <v>4177</v>
      </c>
    </row>
    <row r="951" spans="1:11" ht="14.25">
      <c r="A951" s="3" t="e">
        <f>#REF!</f>
        <v>#REF!</v>
      </c>
      <c r="B951" s="7">
        <f t="shared" si="14"/>
        <v>950</v>
      </c>
      <c r="C951" s="20" t="s">
        <v>2238</v>
      </c>
      <c r="D951" s="9" t="s">
        <v>104</v>
      </c>
      <c r="E951" s="8" t="s">
        <v>1015</v>
      </c>
      <c r="F951" s="3" t="s">
        <v>4639</v>
      </c>
      <c r="G951" s="7" t="s">
        <v>640</v>
      </c>
      <c r="H951" s="10" t="s">
        <v>2463</v>
      </c>
      <c r="I951" s="7" t="s">
        <v>2829</v>
      </c>
      <c r="J951" s="7" t="s">
        <v>3326</v>
      </c>
      <c r="K951" t="s">
        <v>4177</v>
      </c>
    </row>
    <row r="952" spans="1:11" ht="14.25">
      <c r="A952" s="3" t="e">
        <f>#REF!</f>
        <v>#REF!</v>
      </c>
      <c r="B952" s="7">
        <f t="shared" si="14"/>
        <v>951</v>
      </c>
      <c r="C952" s="20" t="s">
        <v>2238</v>
      </c>
      <c r="D952" s="9" t="s">
        <v>103</v>
      </c>
      <c r="E952" s="8" t="s">
        <v>1015</v>
      </c>
      <c r="F952" s="3" t="s">
        <v>3218</v>
      </c>
      <c r="G952" s="7" t="s">
        <v>751</v>
      </c>
      <c r="H952" s="10" t="s">
        <v>3431</v>
      </c>
      <c r="I952" s="7" t="s">
        <v>2589</v>
      </c>
      <c r="J952" s="7" t="s">
        <v>1045</v>
      </c>
      <c r="K952" t="s">
        <v>4177</v>
      </c>
    </row>
    <row r="953" spans="1:11" ht="14.25">
      <c r="A953" s="3" t="e">
        <f>#REF!</f>
        <v>#REF!</v>
      </c>
      <c r="B953" s="7">
        <f t="shared" si="14"/>
        <v>952</v>
      </c>
      <c r="C953" s="20" t="s">
        <v>2238</v>
      </c>
      <c r="D953" s="9" t="s">
        <v>102</v>
      </c>
      <c r="E953" s="8" t="s">
        <v>1015</v>
      </c>
      <c r="F953" s="3" t="s">
        <v>3218</v>
      </c>
      <c r="G953" s="7" t="s">
        <v>1094</v>
      </c>
      <c r="H953" s="10" t="s">
        <v>1330</v>
      </c>
      <c r="I953" s="7" t="s">
        <v>368</v>
      </c>
      <c r="J953" s="7" t="s">
        <v>761</v>
      </c>
      <c r="K953" t="s">
        <v>4177</v>
      </c>
    </row>
    <row r="954" spans="1:11" ht="14.25">
      <c r="A954" s="3" t="e">
        <f>#REF!</f>
        <v>#REF!</v>
      </c>
      <c r="B954" s="7">
        <f t="shared" si="14"/>
        <v>953</v>
      </c>
      <c r="C954" s="20" t="s">
        <v>2238</v>
      </c>
      <c r="D954" s="9" t="s">
        <v>100</v>
      </c>
      <c r="E954" s="8" t="s">
        <v>1015</v>
      </c>
      <c r="F954" s="3" t="s">
        <v>3218</v>
      </c>
      <c r="G954" s="7" t="s">
        <v>751</v>
      </c>
      <c r="H954" s="10" t="s">
        <v>3649</v>
      </c>
      <c r="I954" s="7" t="s">
        <v>2831</v>
      </c>
      <c r="J954" s="7" t="s">
        <v>4634</v>
      </c>
      <c r="K954" t="s">
        <v>4177</v>
      </c>
    </row>
    <row r="955" spans="1:11" ht="14.25">
      <c r="A955" s="3" t="e">
        <f>#REF!</f>
        <v>#REF!</v>
      </c>
      <c r="B955" s="7">
        <f t="shared" si="14"/>
        <v>954</v>
      </c>
      <c r="C955" s="20" t="s">
        <v>2238</v>
      </c>
      <c r="D955" s="9" t="s">
        <v>79</v>
      </c>
      <c r="E955" s="8" t="s">
        <v>1015</v>
      </c>
      <c r="F955" s="3" t="s">
        <v>3218</v>
      </c>
      <c r="G955" s="7" t="s">
        <v>751</v>
      </c>
      <c r="H955" s="10" t="s">
        <v>3864</v>
      </c>
      <c r="I955" s="7" t="s">
        <v>4521</v>
      </c>
      <c r="J955" s="7" t="s">
        <v>133</v>
      </c>
      <c r="K955" t="s">
        <v>4177</v>
      </c>
    </row>
    <row r="956" spans="1:11" ht="14.25">
      <c r="A956" s="3" t="e">
        <f>#REF!</f>
        <v>#REF!</v>
      </c>
      <c r="B956" s="7">
        <f t="shared" si="14"/>
        <v>955</v>
      </c>
      <c r="C956" s="20" t="s">
        <v>2238</v>
      </c>
      <c r="D956" s="9" t="s">
        <v>80</v>
      </c>
      <c r="E956" s="8" t="s">
        <v>1015</v>
      </c>
      <c r="F956" s="3" t="s">
        <v>3218</v>
      </c>
      <c r="G956" s="7" t="s">
        <v>751</v>
      </c>
      <c r="H956" s="10" t="s">
        <v>1776</v>
      </c>
      <c r="I956" s="7" t="s">
        <v>2854</v>
      </c>
      <c r="J956" s="7" t="s">
        <v>4460</v>
      </c>
      <c r="K956" t="s">
        <v>4177</v>
      </c>
    </row>
    <row r="957" spans="1:11" ht="14.25">
      <c r="A957" s="3" t="e">
        <f>#REF!</f>
        <v>#REF!</v>
      </c>
      <c r="B957" s="7">
        <f t="shared" si="14"/>
        <v>956</v>
      </c>
      <c r="C957" s="20" t="s">
        <v>2238</v>
      </c>
      <c r="D957" s="9" t="s">
        <v>85</v>
      </c>
      <c r="E957" s="8" t="s">
        <v>1015</v>
      </c>
      <c r="F957" s="3" t="s">
        <v>1216</v>
      </c>
      <c r="G957" s="7" t="s">
        <v>748</v>
      </c>
      <c r="H957" s="10" t="s">
        <v>4383</v>
      </c>
      <c r="I957" s="7" t="s">
        <v>1472</v>
      </c>
      <c r="J957" s="7" t="s">
        <v>2335</v>
      </c>
      <c r="K957" t="s">
        <v>4177</v>
      </c>
    </row>
    <row r="958" spans="1:11" ht="14.25">
      <c r="A958" s="6" t="e">
        <f>#REF!</f>
        <v>#REF!</v>
      </c>
      <c r="B958" s="7">
        <f t="shared" si="14"/>
        <v>957</v>
      </c>
      <c r="C958" s="20" t="s">
        <v>2238</v>
      </c>
      <c r="D958" s="9" t="s">
        <v>453</v>
      </c>
      <c r="E958" s="8" t="s">
        <v>3839</v>
      </c>
      <c r="F958" s="3" t="s">
        <v>4166</v>
      </c>
      <c r="G958" s="7" t="s">
        <v>531</v>
      </c>
      <c r="H958" s="10" t="s">
        <v>2993</v>
      </c>
      <c r="I958" s="7" t="s">
        <v>1972</v>
      </c>
      <c r="J958" s="7" t="s">
        <v>2122</v>
      </c>
      <c r="K958" t="s">
        <v>4177</v>
      </c>
    </row>
    <row r="959" spans="1:11" ht="14.25">
      <c r="A959" s="6" t="e">
        <f>#REF!</f>
        <v>#REF!</v>
      </c>
      <c r="B959" s="7">
        <f t="shared" si="14"/>
        <v>958</v>
      </c>
      <c r="C959" s="20" t="s">
        <v>2238</v>
      </c>
      <c r="D959" s="9" t="s">
        <v>454</v>
      </c>
      <c r="E959" s="8" t="s">
        <v>3839</v>
      </c>
      <c r="F959" s="3" t="s">
        <v>4166</v>
      </c>
      <c r="G959" s="7" t="s">
        <v>531</v>
      </c>
      <c r="H959" s="10" t="s">
        <v>3358</v>
      </c>
      <c r="I959" s="7" t="s">
        <v>4362</v>
      </c>
      <c r="J959" s="7" t="s">
        <v>1246</v>
      </c>
      <c r="K959" t="s">
        <v>4177</v>
      </c>
    </row>
    <row r="960" spans="1:11" ht="14.25">
      <c r="A960" s="6" t="e">
        <f>#REF!</f>
        <v>#REF!</v>
      </c>
      <c r="B960" s="7">
        <f t="shared" si="14"/>
        <v>959</v>
      </c>
      <c r="C960" s="20" t="s">
        <v>2238</v>
      </c>
      <c r="D960" s="9" t="s">
        <v>449</v>
      </c>
      <c r="E960" s="8" t="s">
        <v>3839</v>
      </c>
      <c r="F960" s="3" t="s">
        <v>2616</v>
      </c>
      <c r="G960" s="7" t="s">
        <v>4417</v>
      </c>
      <c r="H960" s="10" t="s">
        <v>2311</v>
      </c>
      <c r="I960" s="7" t="s">
        <v>145</v>
      </c>
      <c r="J960" s="7" t="s">
        <v>1944</v>
      </c>
      <c r="K960" t="s">
        <v>4177</v>
      </c>
    </row>
    <row r="961" spans="1:11" ht="14.25">
      <c r="A961" s="6" t="e">
        <f>#REF!</f>
        <v>#REF!</v>
      </c>
      <c r="B961" s="7">
        <f t="shared" si="14"/>
        <v>960</v>
      </c>
      <c r="C961" s="20" t="s">
        <v>2238</v>
      </c>
      <c r="D961" s="9" t="s">
        <v>451</v>
      </c>
      <c r="E961" s="8" t="s">
        <v>3839</v>
      </c>
      <c r="F961" s="3" t="s">
        <v>4166</v>
      </c>
      <c r="G961" s="7" t="s">
        <v>531</v>
      </c>
      <c r="H961" s="10" t="s">
        <v>4386</v>
      </c>
      <c r="I961" s="7" t="s">
        <v>2258</v>
      </c>
      <c r="J961" s="7" t="s">
        <v>1062</v>
      </c>
      <c r="K961" t="s">
        <v>4177</v>
      </c>
    </row>
    <row r="962" spans="1:11" ht="14.25">
      <c r="A962" s="6" t="e">
        <f>#REF!</f>
        <v>#REF!</v>
      </c>
      <c r="B962" s="7">
        <f t="shared" si="14"/>
        <v>961</v>
      </c>
      <c r="C962" s="20" t="s">
        <v>2238</v>
      </c>
      <c r="D962" s="9" t="s">
        <v>457</v>
      </c>
      <c r="E962" s="8" t="s">
        <v>3839</v>
      </c>
      <c r="F962" s="3" t="s">
        <v>4639</v>
      </c>
      <c r="G962" s="7" t="s">
        <v>4808</v>
      </c>
      <c r="H962" s="10" t="s">
        <v>4547</v>
      </c>
      <c r="I962" s="7" t="s">
        <v>4210</v>
      </c>
      <c r="J962" s="7" t="s">
        <v>4102</v>
      </c>
      <c r="K962" t="s">
        <v>4177</v>
      </c>
    </row>
    <row r="963" spans="1:11" ht="14.25">
      <c r="A963" s="6" t="e">
        <f>#REF!</f>
        <v>#REF!</v>
      </c>
      <c r="B963" s="7">
        <f aca="true" t="shared" si="15" ref="B963:B1026">ROW(B962)</f>
        <v>962</v>
      </c>
      <c r="C963" s="20" t="s">
        <v>2238</v>
      </c>
      <c r="D963" s="9" t="s">
        <v>458</v>
      </c>
      <c r="E963" s="8" t="s">
        <v>3839</v>
      </c>
      <c r="F963" s="3" t="s">
        <v>401</v>
      </c>
      <c r="G963" s="7" t="s">
        <v>3706</v>
      </c>
      <c r="H963" s="10" t="s">
        <v>2349</v>
      </c>
      <c r="I963" s="7" t="s">
        <v>2151</v>
      </c>
      <c r="J963" s="7" t="s">
        <v>3259</v>
      </c>
      <c r="K963" t="s">
        <v>4177</v>
      </c>
    </row>
    <row r="964" spans="1:11" ht="14.25">
      <c r="A964" s="6" t="e">
        <f>#REF!</f>
        <v>#REF!</v>
      </c>
      <c r="B964" s="7">
        <f t="shared" si="15"/>
        <v>963</v>
      </c>
      <c r="C964" s="20" t="s">
        <v>2238</v>
      </c>
      <c r="D964" s="9" t="s">
        <v>455</v>
      </c>
      <c r="E964" s="8" t="s">
        <v>3839</v>
      </c>
      <c r="F964" s="3" t="s">
        <v>4639</v>
      </c>
      <c r="G964" s="7" t="s">
        <v>4823</v>
      </c>
      <c r="H964" s="10" t="s">
        <v>1278</v>
      </c>
      <c r="I964" s="7" t="s">
        <v>2617</v>
      </c>
      <c r="J964" s="7" t="s">
        <v>3558</v>
      </c>
      <c r="K964" t="s">
        <v>4177</v>
      </c>
    </row>
    <row r="965" spans="1:11" ht="14.25">
      <c r="A965" s="6" t="e">
        <f>#REF!</f>
        <v>#REF!</v>
      </c>
      <c r="B965" s="7">
        <f t="shared" si="15"/>
        <v>964</v>
      </c>
      <c r="C965" s="20" t="s">
        <v>2238</v>
      </c>
      <c r="D965" s="9" t="s">
        <v>456</v>
      </c>
      <c r="E965" s="8" t="s">
        <v>3839</v>
      </c>
      <c r="F965" s="3" t="s">
        <v>4199</v>
      </c>
      <c r="G965" s="7" t="s">
        <v>436</v>
      </c>
      <c r="H965" s="10" t="s">
        <v>3665</v>
      </c>
      <c r="I965" s="7" t="s">
        <v>758</v>
      </c>
      <c r="J965" s="7" t="s">
        <v>4005</v>
      </c>
      <c r="K965" t="s">
        <v>4177</v>
      </c>
    </row>
    <row r="966" spans="1:11" ht="14.25">
      <c r="A966" s="3" t="e">
        <f>#REF!</f>
        <v>#REF!</v>
      </c>
      <c r="B966" s="7">
        <f t="shared" si="15"/>
        <v>965</v>
      </c>
      <c r="C966" s="20" t="s">
        <v>2238</v>
      </c>
      <c r="D966" s="9" t="s">
        <v>447</v>
      </c>
      <c r="E966" s="8" t="s">
        <v>3839</v>
      </c>
      <c r="F966" s="3" t="s">
        <v>2173</v>
      </c>
      <c r="G966" s="7" t="s">
        <v>3329</v>
      </c>
      <c r="H966" s="10" t="s">
        <v>3866</v>
      </c>
      <c r="I966" s="7" t="s">
        <v>1938</v>
      </c>
      <c r="J966" s="7" t="s">
        <v>1012</v>
      </c>
      <c r="K966" t="s">
        <v>4177</v>
      </c>
    </row>
    <row r="967" spans="1:11" ht="14.25">
      <c r="A967" s="6" t="e">
        <f>#REF!</f>
        <v>#REF!</v>
      </c>
      <c r="B967" s="7">
        <f t="shared" si="15"/>
        <v>966</v>
      </c>
      <c r="C967" s="20" t="s">
        <v>2238</v>
      </c>
      <c r="D967" s="9" t="s">
        <v>461</v>
      </c>
      <c r="E967" s="8" t="s">
        <v>3839</v>
      </c>
      <c r="F967" s="3" t="s">
        <v>2173</v>
      </c>
      <c r="G967" s="7" t="s">
        <v>3329</v>
      </c>
      <c r="H967" s="10" t="s">
        <v>3820</v>
      </c>
      <c r="I967" s="7" t="s">
        <v>1142</v>
      </c>
      <c r="J967" s="7" t="s">
        <v>4548</v>
      </c>
      <c r="K967" t="s">
        <v>4177</v>
      </c>
    </row>
    <row r="968" spans="1:11" ht="14.25">
      <c r="A968" s="6" t="e">
        <f>#REF!</f>
        <v>#REF!</v>
      </c>
      <c r="B968" s="7">
        <f t="shared" si="15"/>
        <v>967</v>
      </c>
      <c r="C968" s="20" t="s">
        <v>2238</v>
      </c>
      <c r="D968" s="9" t="s">
        <v>460</v>
      </c>
      <c r="E968" s="8" t="s">
        <v>3839</v>
      </c>
      <c r="F968" s="3" t="s">
        <v>2173</v>
      </c>
      <c r="G968" s="7" t="s">
        <v>3329</v>
      </c>
      <c r="H968" s="10" t="s">
        <v>1240</v>
      </c>
      <c r="I968" s="7" t="s">
        <v>790</v>
      </c>
      <c r="J968" s="7" t="s">
        <v>3503</v>
      </c>
      <c r="K968" t="s">
        <v>4177</v>
      </c>
    </row>
    <row r="969" spans="1:11" ht="14.25">
      <c r="A969" s="6" t="e">
        <f>#REF!</f>
        <v>#REF!</v>
      </c>
      <c r="B969" s="7">
        <f t="shared" si="15"/>
        <v>968</v>
      </c>
      <c r="C969" s="20" t="s">
        <v>2238</v>
      </c>
      <c r="D969" s="9" t="s">
        <v>468</v>
      </c>
      <c r="E969" s="8" t="s">
        <v>3839</v>
      </c>
      <c r="F969" s="3" t="s">
        <v>2173</v>
      </c>
      <c r="G969" s="7" t="s">
        <v>3329</v>
      </c>
      <c r="H969" s="10" t="s">
        <v>4066</v>
      </c>
      <c r="I969" s="7" t="s">
        <v>1844</v>
      </c>
      <c r="J969" s="7" t="s">
        <v>1672</v>
      </c>
      <c r="K969" t="s">
        <v>4177</v>
      </c>
    </row>
    <row r="970" spans="1:11" ht="14.25">
      <c r="A970" s="6" t="e">
        <f>#REF!</f>
        <v>#REF!</v>
      </c>
      <c r="B970" s="7">
        <f t="shared" si="15"/>
        <v>969</v>
      </c>
      <c r="C970" s="20" t="s">
        <v>2238</v>
      </c>
      <c r="D970" s="9" t="s">
        <v>470</v>
      </c>
      <c r="E970" s="8" t="s">
        <v>3839</v>
      </c>
      <c r="F970" s="3" t="s">
        <v>2173</v>
      </c>
      <c r="G970" s="7" t="s">
        <v>3069</v>
      </c>
      <c r="H970" s="10" t="s">
        <v>653</v>
      </c>
      <c r="I970" s="7" t="s">
        <v>777</v>
      </c>
      <c r="J970" s="7" t="s">
        <v>3548</v>
      </c>
      <c r="K970" t="s">
        <v>4177</v>
      </c>
    </row>
    <row r="971" spans="1:11" ht="14.25">
      <c r="A971" s="6" t="e">
        <f>#REF!</f>
        <v>#REF!</v>
      </c>
      <c r="B971" s="7">
        <f t="shared" si="15"/>
        <v>970</v>
      </c>
      <c r="C971" s="20" t="s">
        <v>2238</v>
      </c>
      <c r="D971" s="9" t="s">
        <v>471</v>
      </c>
      <c r="E971" s="8" t="s">
        <v>3839</v>
      </c>
      <c r="F971" s="3" t="s">
        <v>2173</v>
      </c>
      <c r="G971" s="7" t="s">
        <v>3284</v>
      </c>
      <c r="H971" s="10" t="s">
        <v>3879</v>
      </c>
      <c r="I971" s="7" t="s">
        <v>300</v>
      </c>
      <c r="J971" s="7" t="s">
        <v>1839</v>
      </c>
      <c r="K971" t="s">
        <v>4177</v>
      </c>
    </row>
    <row r="972" spans="1:11" ht="14.25">
      <c r="A972" s="6" t="e">
        <f>#REF!</f>
        <v>#REF!</v>
      </c>
      <c r="B972" s="7">
        <f t="shared" si="15"/>
        <v>971</v>
      </c>
      <c r="C972" s="20" t="s">
        <v>2238</v>
      </c>
      <c r="D972" s="9" t="s">
        <v>473</v>
      </c>
      <c r="E972" s="8" t="s">
        <v>3839</v>
      </c>
      <c r="F972" s="3" t="s">
        <v>4639</v>
      </c>
      <c r="G972" s="7" t="s">
        <v>4823</v>
      </c>
      <c r="H972" s="10" t="s">
        <v>4550</v>
      </c>
      <c r="I972" s="7" t="s">
        <v>4605</v>
      </c>
      <c r="J972" s="7" t="s">
        <v>2946</v>
      </c>
      <c r="K972" t="s">
        <v>4177</v>
      </c>
    </row>
    <row r="973" spans="1:11" ht="14.25">
      <c r="A973" s="6" t="e">
        <f>#REF!</f>
        <v>#REF!</v>
      </c>
      <c r="B973" s="7">
        <f t="shared" si="15"/>
        <v>972</v>
      </c>
      <c r="C973" s="20" t="s">
        <v>2238</v>
      </c>
      <c r="D973" s="9" t="s">
        <v>474</v>
      </c>
      <c r="E973" s="8" t="s">
        <v>3839</v>
      </c>
      <c r="F973" s="3" t="s">
        <v>4639</v>
      </c>
      <c r="G973" s="7" t="s">
        <v>4823</v>
      </c>
      <c r="H973" s="10" t="s">
        <v>3685</v>
      </c>
      <c r="I973" s="7" t="s">
        <v>3297</v>
      </c>
      <c r="J973" s="7" t="s">
        <v>333</v>
      </c>
      <c r="K973" t="s">
        <v>4177</v>
      </c>
    </row>
    <row r="974" spans="1:11" ht="14.25">
      <c r="A974" s="6" t="e">
        <f>#REF!</f>
        <v>#REF!</v>
      </c>
      <c r="B974" s="7">
        <f t="shared" si="15"/>
        <v>973</v>
      </c>
      <c r="C974" s="20" t="s">
        <v>2238</v>
      </c>
      <c r="D974" s="9" t="s">
        <v>475</v>
      </c>
      <c r="E974" s="8" t="s">
        <v>3839</v>
      </c>
      <c r="F974" s="3" t="s">
        <v>2407</v>
      </c>
      <c r="G974" s="7" t="s">
        <v>3622</v>
      </c>
      <c r="H974" s="10" t="s">
        <v>2274</v>
      </c>
      <c r="I974" s="7" t="s">
        <v>2333</v>
      </c>
      <c r="J974" s="7" t="s">
        <v>128</v>
      </c>
      <c r="K974" t="s">
        <v>4177</v>
      </c>
    </row>
    <row r="975" spans="1:11" ht="14.25">
      <c r="A975" s="6" t="e">
        <f>#REF!</f>
        <v>#REF!</v>
      </c>
      <c r="B975" s="7">
        <f t="shared" si="15"/>
        <v>974</v>
      </c>
      <c r="C975" s="20" t="s">
        <v>2238</v>
      </c>
      <c r="D975" s="9" t="s">
        <v>476</v>
      </c>
      <c r="E975" s="8" t="s">
        <v>3839</v>
      </c>
      <c r="F975" s="3" t="s">
        <v>401</v>
      </c>
      <c r="G975" s="7" t="s">
        <v>3706</v>
      </c>
      <c r="H975" s="10" t="s">
        <v>1602</v>
      </c>
      <c r="I975" s="7" t="s">
        <v>2510</v>
      </c>
      <c r="J975" s="7" t="s">
        <v>2104</v>
      </c>
      <c r="K975" t="s">
        <v>4177</v>
      </c>
    </row>
    <row r="976" spans="1:11" ht="14.25">
      <c r="A976" s="6" t="e">
        <f>#REF!</f>
        <v>#REF!</v>
      </c>
      <c r="B976" s="7">
        <f t="shared" si="15"/>
        <v>975</v>
      </c>
      <c r="C976" s="20" t="s">
        <v>2238</v>
      </c>
      <c r="D976" s="9" t="s">
        <v>477</v>
      </c>
      <c r="E976" s="8" t="s">
        <v>3839</v>
      </c>
      <c r="F976" s="3" t="s">
        <v>506</v>
      </c>
      <c r="G976" s="7" t="s">
        <v>4553</v>
      </c>
      <c r="H976" s="10" t="s">
        <v>819</v>
      </c>
      <c r="I976" s="7" t="s">
        <v>1896</v>
      </c>
      <c r="J976" s="7" t="s">
        <v>3270</v>
      </c>
      <c r="K976" t="s">
        <v>4177</v>
      </c>
    </row>
    <row r="977" spans="1:11" ht="14.25">
      <c r="A977" s="6" t="e">
        <f>#REF!</f>
        <v>#REF!</v>
      </c>
      <c r="B977" s="7">
        <f t="shared" si="15"/>
        <v>976</v>
      </c>
      <c r="C977" s="20" t="s">
        <v>2238</v>
      </c>
      <c r="D977" s="9" t="s">
        <v>479</v>
      </c>
      <c r="E977" s="8" t="s">
        <v>3839</v>
      </c>
      <c r="F977" s="3" t="s">
        <v>4803</v>
      </c>
      <c r="G977" s="7" t="s">
        <v>3957</v>
      </c>
      <c r="H977" s="10" t="s">
        <v>4165</v>
      </c>
      <c r="I977" s="7" t="s">
        <v>1272</v>
      </c>
      <c r="J977" s="7" t="s">
        <v>316</v>
      </c>
      <c r="K977" t="s">
        <v>4177</v>
      </c>
    </row>
    <row r="978" spans="1:11" ht="14.25">
      <c r="A978" s="6" t="e">
        <f>#REF!</f>
        <v>#REF!</v>
      </c>
      <c r="B978" s="7">
        <f t="shared" si="15"/>
        <v>977</v>
      </c>
      <c r="C978" s="20" t="s">
        <v>2238</v>
      </c>
      <c r="D978" s="9" t="s">
        <v>481</v>
      </c>
      <c r="E978" s="8" t="s">
        <v>3839</v>
      </c>
      <c r="F978" s="3" t="s">
        <v>4166</v>
      </c>
      <c r="G978" s="7" t="s">
        <v>1659</v>
      </c>
      <c r="H978" s="10" t="s">
        <v>1993</v>
      </c>
      <c r="I978" s="7" t="s">
        <v>3897</v>
      </c>
      <c r="J978" s="7" t="s">
        <v>1655</v>
      </c>
      <c r="K978" t="s">
        <v>4177</v>
      </c>
    </row>
    <row r="979" spans="1:11" ht="14.25">
      <c r="A979" s="6" t="e">
        <f>#REF!</f>
        <v>#REF!</v>
      </c>
      <c r="B979" s="7">
        <f t="shared" si="15"/>
        <v>978</v>
      </c>
      <c r="C979" s="20" t="s">
        <v>2238</v>
      </c>
      <c r="D979" s="9" t="s">
        <v>480</v>
      </c>
      <c r="E979" s="8" t="s">
        <v>3839</v>
      </c>
      <c r="F979" s="3" t="s">
        <v>4166</v>
      </c>
      <c r="G979" s="7" t="s">
        <v>3613</v>
      </c>
      <c r="H979" s="10" t="s">
        <v>4925</v>
      </c>
      <c r="I979" s="7" t="s">
        <v>2659</v>
      </c>
      <c r="J979" s="7" t="s">
        <v>3282</v>
      </c>
      <c r="K979" t="s">
        <v>4177</v>
      </c>
    </row>
    <row r="980" spans="1:11" ht="14.25">
      <c r="A980" s="6" t="e">
        <f>#REF!</f>
        <v>#REF!</v>
      </c>
      <c r="B980" s="7">
        <f t="shared" si="15"/>
        <v>979</v>
      </c>
      <c r="C980" s="20" t="s">
        <v>2238</v>
      </c>
      <c r="D980" s="9" t="s">
        <v>546</v>
      </c>
      <c r="E980" s="8" t="s">
        <v>3839</v>
      </c>
      <c r="F980" s="3" t="s">
        <v>4166</v>
      </c>
      <c r="G980" s="7" t="s">
        <v>1659</v>
      </c>
      <c r="H980" s="10" t="s">
        <v>1643</v>
      </c>
      <c r="I980" s="7" t="s">
        <v>359</v>
      </c>
      <c r="J980" s="7" t="s">
        <v>4814</v>
      </c>
      <c r="K980" t="s">
        <v>4177</v>
      </c>
    </row>
    <row r="981" spans="1:11" ht="14.25">
      <c r="A981" s="6" t="e">
        <f>#REF!</f>
        <v>#REF!</v>
      </c>
      <c r="B981" s="7">
        <f t="shared" si="15"/>
        <v>980</v>
      </c>
      <c r="C981" s="20" t="s">
        <v>2238</v>
      </c>
      <c r="D981" s="9" t="s">
        <v>545</v>
      </c>
      <c r="E981" s="8" t="s">
        <v>3839</v>
      </c>
      <c r="F981" s="3" t="s">
        <v>4803</v>
      </c>
      <c r="G981" s="7" t="s">
        <v>4553</v>
      </c>
      <c r="H981" s="10" t="s">
        <v>820</v>
      </c>
      <c r="I981" s="7" t="s">
        <v>1504</v>
      </c>
      <c r="J981" s="7" t="s">
        <v>4872</v>
      </c>
      <c r="K981" t="s">
        <v>4177</v>
      </c>
    </row>
    <row r="982" spans="1:11" ht="14.25">
      <c r="A982" s="6" t="e">
        <f>#REF!</f>
        <v>#REF!</v>
      </c>
      <c r="B982" s="7">
        <f t="shared" si="15"/>
        <v>981</v>
      </c>
      <c r="C982" s="20" t="s">
        <v>2238</v>
      </c>
      <c r="D982" s="9" t="s">
        <v>543</v>
      </c>
      <c r="E982" s="8" t="s">
        <v>3839</v>
      </c>
      <c r="F982" s="3" t="s">
        <v>4803</v>
      </c>
      <c r="G982" s="7" t="s">
        <v>4553</v>
      </c>
      <c r="H982" s="10" t="s">
        <v>3745</v>
      </c>
      <c r="I982" s="7" t="s">
        <v>1423</v>
      </c>
      <c r="J982" s="7" t="s">
        <v>4172</v>
      </c>
      <c r="K982" t="s">
        <v>4177</v>
      </c>
    </row>
    <row r="983" spans="1:11" ht="14.25">
      <c r="A983" s="6" t="e">
        <f>#REF!</f>
        <v>#REF!</v>
      </c>
      <c r="B983" s="7">
        <f t="shared" si="15"/>
        <v>982</v>
      </c>
      <c r="C983" s="20" t="s">
        <v>2238</v>
      </c>
      <c r="D983" s="9" t="s">
        <v>542</v>
      </c>
      <c r="E983" s="8" t="s">
        <v>3839</v>
      </c>
      <c r="F983" s="3" t="s">
        <v>4803</v>
      </c>
      <c r="G983" s="7" t="s">
        <v>4553</v>
      </c>
      <c r="H983" s="10" t="s">
        <v>1532</v>
      </c>
      <c r="I983" s="7" t="s">
        <v>1335</v>
      </c>
      <c r="J983" s="7" t="s">
        <v>1188</v>
      </c>
      <c r="K983" t="s">
        <v>4177</v>
      </c>
    </row>
    <row r="984" spans="1:11" ht="14.25">
      <c r="A984" s="6" t="e">
        <f>#REF!</f>
        <v>#REF!</v>
      </c>
      <c r="B984" s="7">
        <f t="shared" si="15"/>
        <v>983</v>
      </c>
      <c r="C984" s="20" t="s">
        <v>2238</v>
      </c>
      <c r="D984" s="9" t="s">
        <v>541</v>
      </c>
      <c r="E984" s="8" t="s">
        <v>3839</v>
      </c>
      <c r="F984" s="3" t="s">
        <v>4803</v>
      </c>
      <c r="G984" s="7" t="s">
        <v>3957</v>
      </c>
      <c r="H984" s="10" t="s">
        <v>4342</v>
      </c>
      <c r="I984" s="7" t="s">
        <v>3023</v>
      </c>
      <c r="J984" s="7" t="s">
        <v>4209</v>
      </c>
      <c r="K984" t="s">
        <v>4177</v>
      </c>
    </row>
    <row r="985" spans="1:11" ht="14.25">
      <c r="A985" s="6" t="e">
        <f>#REF!</f>
        <v>#REF!</v>
      </c>
      <c r="B985" s="7">
        <f t="shared" si="15"/>
        <v>984</v>
      </c>
      <c r="C985" s="20" t="s">
        <v>2238</v>
      </c>
      <c r="D985" s="9" t="s">
        <v>540</v>
      </c>
      <c r="E985" s="8" t="s">
        <v>3839</v>
      </c>
      <c r="F985" s="3" t="s">
        <v>4803</v>
      </c>
      <c r="G985" s="7" t="s">
        <v>3957</v>
      </c>
      <c r="H985" s="10" t="s">
        <v>1445</v>
      </c>
      <c r="I985" s="7" t="s">
        <v>955</v>
      </c>
      <c r="J985" s="7" t="s">
        <v>2717</v>
      </c>
      <c r="K985" t="s">
        <v>4177</v>
      </c>
    </row>
    <row r="986" spans="1:11" ht="14.25">
      <c r="A986" s="6" t="e">
        <f>#REF!</f>
        <v>#REF!</v>
      </c>
      <c r="B986" s="7">
        <f t="shared" si="15"/>
        <v>985</v>
      </c>
      <c r="C986" s="20" t="s">
        <v>2238</v>
      </c>
      <c r="D986" s="9" t="s">
        <v>539</v>
      </c>
      <c r="E986" s="8" t="s">
        <v>3839</v>
      </c>
      <c r="F986" s="3" t="s">
        <v>4803</v>
      </c>
      <c r="G986" s="7" t="s">
        <v>3957</v>
      </c>
      <c r="H986" s="10" t="s">
        <v>4839</v>
      </c>
      <c r="I986" s="7" t="s">
        <v>3148</v>
      </c>
      <c r="J986" s="7" t="s">
        <v>3344</v>
      </c>
      <c r="K986" t="s">
        <v>4177</v>
      </c>
    </row>
    <row r="987" spans="1:11" ht="14.25">
      <c r="A987" s="6" t="e">
        <f>#REF!</f>
        <v>#REF!</v>
      </c>
      <c r="B987" s="7">
        <f t="shared" si="15"/>
        <v>986</v>
      </c>
      <c r="C987" s="20" t="s">
        <v>2238</v>
      </c>
      <c r="D987" s="9" t="s">
        <v>550</v>
      </c>
      <c r="E987" s="8" t="s">
        <v>3839</v>
      </c>
      <c r="F987" s="3" t="s">
        <v>199</v>
      </c>
      <c r="G987" s="7" t="s">
        <v>2138</v>
      </c>
      <c r="H987" s="10" t="s">
        <v>3821</v>
      </c>
      <c r="I987" s="7" t="s">
        <v>4913</v>
      </c>
      <c r="J987" s="7" t="s">
        <v>3853</v>
      </c>
      <c r="K987" t="s">
        <v>4177</v>
      </c>
    </row>
    <row r="988" spans="1:11" ht="14.25">
      <c r="A988" s="6" t="e">
        <f>#REF!</f>
        <v>#REF!</v>
      </c>
      <c r="B988" s="7">
        <f t="shared" si="15"/>
        <v>987</v>
      </c>
      <c r="C988" s="20" t="s">
        <v>2238</v>
      </c>
      <c r="D988" s="9" t="s">
        <v>551</v>
      </c>
      <c r="E988" s="8" t="s">
        <v>3839</v>
      </c>
      <c r="F988" s="3" t="s">
        <v>4863</v>
      </c>
      <c r="G988" s="7" t="s">
        <v>845</v>
      </c>
      <c r="H988" s="10" t="s">
        <v>4424</v>
      </c>
      <c r="I988" s="7" t="s">
        <v>1185</v>
      </c>
      <c r="J988" s="7" t="s">
        <v>2267</v>
      </c>
      <c r="K988" t="s">
        <v>4177</v>
      </c>
    </row>
    <row r="989" spans="1:11" ht="14.25">
      <c r="A989" s="6" t="e">
        <f>#REF!</f>
        <v>#REF!</v>
      </c>
      <c r="B989" s="7">
        <f t="shared" si="15"/>
        <v>988</v>
      </c>
      <c r="C989" s="20" t="s">
        <v>2238</v>
      </c>
      <c r="D989" s="9" t="s">
        <v>548</v>
      </c>
      <c r="E989" s="8" t="s">
        <v>3839</v>
      </c>
      <c r="F989" s="3" t="s">
        <v>4863</v>
      </c>
      <c r="G989" s="7" t="s">
        <v>845</v>
      </c>
      <c r="H989" s="10" t="s">
        <v>1091</v>
      </c>
      <c r="I989" s="7" t="s">
        <v>3246</v>
      </c>
      <c r="J989" s="7" t="s">
        <v>2174</v>
      </c>
      <c r="K989" t="s">
        <v>4177</v>
      </c>
    </row>
    <row r="990" spans="1:11" ht="14.25">
      <c r="A990" s="6" t="e">
        <f>#REF!</f>
        <v>#REF!</v>
      </c>
      <c r="B990" s="7">
        <f t="shared" si="15"/>
        <v>989</v>
      </c>
      <c r="C990" s="20" t="s">
        <v>2238</v>
      </c>
      <c r="D990" s="9" t="s">
        <v>549</v>
      </c>
      <c r="E990" s="8" t="s">
        <v>3839</v>
      </c>
      <c r="F990" s="3" t="s">
        <v>2688</v>
      </c>
      <c r="G990" s="7" t="s">
        <v>2505</v>
      </c>
      <c r="H990" s="10" t="s">
        <v>1090</v>
      </c>
      <c r="I990" s="7" t="s">
        <v>4128</v>
      </c>
      <c r="J990" s="7" t="s">
        <v>4040</v>
      </c>
      <c r="K990" t="s">
        <v>4177</v>
      </c>
    </row>
    <row r="991" spans="1:11" ht="14.25">
      <c r="A991" s="6" t="e">
        <f>#REF!</f>
        <v>#REF!</v>
      </c>
      <c r="B991" s="7">
        <f t="shared" si="15"/>
        <v>990</v>
      </c>
      <c r="C991" s="20" t="s">
        <v>2238</v>
      </c>
      <c r="D991" s="9" t="s">
        <v>558</v>
      </c>
      <c r="E991" s="8" t="s">
        <v>3839</v>
      </c>
      <c r="F991" s="3" t="s">
        <v>4863</v>
      </c>
      <c r="G991" s="7" t="s">
        <v>845</v>
      </c>
      <c r="H991" s="10" t="s">
        <v>165</v>
      </c>
      <c r="I991" s="7" t="s">
        <v>830</v>
      </c>
      <c r="J991" s="7" t="s">
        <v>3741</v>
      </c>
      <c r="K991" t="s">
        <v>4177</v>
      </c>
    </row>
    <row r="992" spans="1:11" ht="14.25">
      <c r="A992" s="6" t="e">
        <f>#REF!</f>
        <v>#REF!</v>
      </c>
      <c r="B992" s="7">
        <f t="shared" si="15"/>
        <v>991</v>
      </c>
      <c r="C992" s="20" t="s">
        <v>2238</v>
      </c>
      <c r="D992" s="9" t="s">
        <v>557</v>
      </c>
      <c r="E992" s="8" t="s">
        <v>3839</v>
      </c>
      <c r="F992" s="3" t="s">
        <v>1299</v>
      </c>
      <c r="G992" s="7" t="s">
        <v>4885</v>
      </c>
      <c r="H992" s="10" t="s">
        <v>4871</v>
      </c>
      <c r="I992" s="7" t="s">
        <v>2777</v>
      </c>
      <c r="J992" s="7" t="s">
        <v>1846</v>
      </c>
      <c r="K992" t="s">
        <v>4177</v>
      </c>
    </row>
    <row r="993" spans="1:11" ht="14.25">
      <c r="A993" s="6" t="e">
        <f>#REF!</f>
        <v>#REF!</v>
      </c>
      <c r="B993" s="7">
        <f t="shared" si="15"/>
        <v>992</v>
      </c>
      <c r="C993" s="20" t="s">
        <v>2238</v>
      </c>
      <c r="D993" s="9" t="s">
        <v>561</v>
      </c>
      <c r="E993" s="8" t="s">
        <v>3839</v>
      </c>
      <c r="F993" s="3" t="s">
        <v>4166</v>
      </c>
      <c r="G993" s="7" t="s">
        <v>531</v>
      </c>
      <c r="H993" s="10" t="s">
        <v>2792</v>
      </c>
      <c r="I993" s="7" t="s">
        <v>3707</v>
      </c>
      <c r="J993" s="7" t="s">
        <v>3187</v>
      </c>
      <c r="K993" t="s">
        <v>4177</v>
      </c>
    </row>
    <row r="994" spans="1:11" ht="14.25">
      <c r="A994" s="6" t="e">
        <f>#REF!</f>
        <v>#REF!</v>
      </c>
      <c r="B994" s="7">
        <f t="shared" si="15"/>
        <v>993</v>
      </c>
      <c r="C994" s="20" t="s">
        <v>2238</v>
      </c>
      <c r="D994" s="9" t="s">
        <v>560</v>
      </c>
      <c r="E994" s="8" t="s">
        <v>3839</v>
      </c>
      <c r="F994" s="3" t="s">
        <v>2898</v>
      </c>
      <c r="G994" s="7" t="s">
        <v>3892</v>
      </c>
      <c r="H994" s="10" t="s">
        <v>980</v>
      </c>
      <c r="I994" s="7" t="s">
        <v>1636</v>
      </c>
      <c r="J994" s="7" t="s">
        <v>3125</v>
      </c>
      <c r="K994" t="s">
        <v>4177</v>
      </c>
    </row>
    <row r="995" spans="1:11" ht="14.25">
      <c r="A995" s="6" t="e">
        <f>#REF!</f>
        <v>#REF!</v>
      </c>
      <c r="B995" s="7">
        <f t="shared" si="15"/>
        <v>994</v>
      </c>
      <c r="C995" s="20" t="s">
        <v>2238</v>
      </c>
      <c r="D995" s="9" t="s">
        <v>556</v>
      </c>
      <c r="E995" s="8" t="s">
        <v>3839</v>
      </c>
      <c r="F995" s="3" t="s">
        <v>2173</v>
      </c>
      <c r="G995" s="7" t="s">
        <v>3069</v>
      </c>
      <c r="H995" s="10" t="s">
        <v>2</v>
      </c>
      <c r="I995" s="7" t="s">
        <v>4406</v>
      </c>
      <c r="J995" s="7" t="s">
        <v>1039</v>
      </c>
      <c r="K995" t="s">
        <v>4177</v>
      </c>
    </row>
    <row r="996" spans="1:11" ht="14.25">
      <c r="A996" s="6" t="e">
        <f>#REF!</f>
        <v>#REF!</v>
      </c>
      <c r="B996" s="7">
        <f t="shared" si="15"/>
        <v>995</v>
      </c>
      <c r="C996" s="20" t="s">
        <v>2238</v>
      </c>
      <c r="D996" s="9" t="s">
        <v>555</v>
      </c>
      <c r="E996" s="8" t="s">
        <v>3839</v>
      </c>
      <c r="F996" s="3" t="s">
        <v>1299</v>
      </c>
      <c r="G996" s="7" t="s">
        <v>4885</v>
      </c>
      <c r="H996" s="10" t="s">
        <v>3963</v>
      </c>
      <c r="I996" s="7" t="s">
        <v>4227</v>
      </c>
      <c r="J996" s="7" t="s">
        <v>4888</v>
      </c>
      <c r="K996" t="s">
        <v>4177</v>
      </c>
    </row>
    <row r="997" spans="1:11" ht="14.25">
      <c r="A997" s="6" t="e">
        <f>#REF!</f>
        <v>#REF!</v>
      </c>
      <c r="B997" s="7">
        <f t="shared" si="15"/>
        <v>996</v>
      </c>
      <c r="C997" s="20" t="s">
        <v>2238</v>
      </c>
      <c r="D997" s="9" t="s">
        <v>569</v>
      </c>
      <c r="E997" s="8" t="s">
        <v>3839</v>
      </c>
      <c r="F997" s="3" t="s">
        <v>1299</v>
      </c>
      <c r="G997" s="7" t="s">
        <v>4885</v>
      </c>
      <c r="H997" s="10" t="s">
        <v>112</v>
      </c>
      <c r="I997" s="7" t="s">
        <v>1148</v>
      </c>
      <c r="J997" s="7" t="s">
        <v>2132</v>
      </c>
      <c r="K997" t="s">
        <v>4177</v>
      </c>
    </row>
    <row r="998" spans="1:11" ht="14.25">
      <c r="A998" s="6" t="e">
        <f>#REF!</f>
        <v>#REF!</v>
      </c>
      <c r="B998" s="7">
        <f t="shared" si="15"/>
        <v>997</v>
      </c>
      <c r="C998" s="20" t="s">
        <v>2238</v>
      </c>
      <c r="D998" s="9" t="s">
        <v>563</v>
      </c>
      <c r="E998" s="8" t="s">
        <v>3839</v>
      </c>
      <c r="F998" s="3" t="s">
        <v>1299</v>
      </c>
      <c r="G998" s="7" t="s">
        <v>4885</v>
      </c>
      <c r="H998" s="10" t="s">
        <v>2943</v>
      </c>
      <c r="I998" s="7" t="s">
        <v>3063</v>
      </c>
      <c r="J998" s="7" t="s">
        <v>3365</v>
      </c>
      <c r="K998" t="s">
        <v>4177</v>
      </c>
    </row>
    <row r="999" spans="1:11" ht="14.25">
      <c r="A999" s="6" t="e">
        <f>#REF!</f>
        <v>#REF!</v>
      </c>
      <c r="B999" s="7">
        <f t="shared" si="15"/>
        <v>998</v>
      </c>
      <c r="C999" s="20" t="s">
        <v>2238</v>
      </c>
      <c r="D999" s="9" t="s">
        <v>564</v>
      </c>
      <c r="E999" s="8" t="s">
        <v>3839</v>
      </c>
      <c r="F999" s="3" t="s">
        <v>1299</v>
      </c>
      <c r="G999" s="7" t="s">
        <v>4885</v>
      </c>
      <c r="H999" s="10" t="s">
        <v>4296</v>
      </c>
      <c r="I999" s="7" t="s">
        <v>3838</v>
      </c>
      <c r="J999" s="7" t="s">
        <v>3639</v>
      </c>
      <c r="K999" t="s">
        <v>4177</v>
      </c>
    </row>
    <row r="1000" spans="1:11" ht="14.25">
      <c r="A1000" s="6" t="e">
        <f>#REF!</f>
        <v>#REF!</v>
      </c>
      <c r="B1000" s="7">
        <f t="shared" si="15"/>
        <v>999</v>
      </c>
      <c r="C1000" s="20" t="s">
        <v>2238</v>
      </c>
      <c r="D1000" s="9" t="s">
        <v>566</v>
      </c>
      <c r="E1000" s="8" t="s">
        <v>3839</v>
      </c>
      <c r="F1000" s="3" t="s">
        <v>1299</v>
      </c>
      <c r="G1000" s="7" t="s">
        <v>4885</v>
      </c>
      <c r="H1000" s="10" t="s">
        <v>4419</v>
      </c>
      <c r="I1000" s="7" t="s">
        <v>1709</v>
      </c>
      <c r="J1000" s="7" t="s">
        <v>1898</v>
      </c>
      <c r="K1000" t="s">
        <v>4177</v>
      </c>
    </row>
    <row r="1001" spans="1:11" ht="14.25">
      <c r="A1001" s="6" t="e">
        <f>#REF!</f>
        <v>#REF!</v>
      </c>
      <c r="B1001" s="7">
        <f t="shared" si="15"/>
        <v>1000</v>
      </c>
      <c r="C1001" s="20" t="s">
        <v>2238</v>
      </c>
      <c r="D1001" s="9" t="s">
        <v>567</v>
      </c>
      <c r="E1001" s="8" t="s">
        <v>3839</v>
      </c>
      <c r="F1001" s="3" t="s">
        <v>4863</v>
      </c>
      <c r="G1001" s="7" t="s">
        <v>3642</v>
      </c>
      <c r="H1001" s="10" t="s">
        <v>446</v>
      </c>
      <c r="I1001" s="7" t="s">
        <v>4403</v>
      </c>
      <c r="J1001" s="7" t="s">
        <v>571</v>
      </c>
      <c r="K1001" t="s">
        <v>4177</v>
      </c>
    </row>
    <row r="1002" spans="1:11" ht="14.25">
      <c r="A1002" s="6" t="e">
        <f>#REF!</f>
        <v>#REF!</v>
      </c>
      <c r="B1002" s="7">
        <f t="shared" si="15"/>
        <v>1001</v>
      </c>
      <c r="C1002" s="20" t="s">
        <v>2238</v>
      </c>
      <c r="D1002" s="9" t="s">
        <v>503</v>
      </c>
      <c r="E1002" s="8" t="s">
        <v>3839</v>
      </c>
      <c r="F1002" s="3" t="s">
        <v>1299</v>
      </c>
      <c r="G1002" s="7" t="s">
        <v>4885</v>
      </c>
      <c r="H1002" s="10" t="s">
        <v>415</v>
      </c>
      <c r="I1002" s="7" t="s">
        <v>318</v>
      </c>
      <c r="J1002" s="7" t="s">
        <v>983</v>
      </c>
      <c r="K1002" t="s">
        <v>4177</v>
      </c>
    </row>
    <row r="1003" spans="1:11" ht="14.25">
      <c r="A1003" s="6" t="e">
        <f>#REF!</f>
        <v>#REF!</v>
      </c>
      <c r="B1003" s="7">
        <f t="shared" si="15"/>
        <v>1002</v>
      </c>
      <c r="C1003" s="20" t="s">
        <v>2238</v>
      </c>
      <c r="D1003" s="9" t="s">
        <v>502</v>
      </c>
      <c r="E1003" s="8" t="s">
        <v>3839</v>
      </c>
      <c r="F1003" s="3" t="s">
        <v>2688</v>
      </c>
      <c r="G1003" s="7" t="s">
        <v>2505</v>
      </c>
      <c r="H1003" s="10" t="s">
        <v>3185</v>
      </c>
      <c r="I1003" s="7" t="s">
        <v>547</v>
      </c>
      <c r="J1003" s="7" t="s">
        <v>2168</v>
      </c>
      <c r="K1003" t="s">
        <v>4177</v>
      </c>
    </row>
    <row r="1004" spans="1:11" ht="14.25">
      <c r="A1004" s="6" t="e">
        <f>#REF!</f>
        <v>#REF!</v>
      </c>
      <c r="B1004" s="7">
        <f t="shared" si="15"/>
        <v>1003</v>
      </c>
      <c r="C1004" s="20" t="s">
        <v>2238</v>
      </c>
      <c r="D1004" s="9" t="s">
        <v>501</v>
      </c>
      <c r="E1004" s="8" t="s">
        <v>3839</v>
      </c>
      <c r="F1004" s="3" t="s">
        <v>2688</v>
      </c>
      <c r="G1004" s="7" t="s">
        <v>2505</v>
      </c>
      <c r="H1004" s="10" t="s">
        <v>1026</v>
      </c>
      <c r="I1004" s="7" t="s">
        <v>3547</v>
      </c>
      <c r="J1004" s="7" t="s">
        <v>2222</v>
      </c>
      <c r="K1004" t="s">
        <v>4177</v>
      </c>
    </row>
    <row r="1005" spans="1:11" ht="14.25">
      <c r="A1005" s="6" t="e">
        <f>#REF!</f>
        <v>#REF!</v>
      </c>
      <c r="B1005" s="7">
        <f t="shared" si="15"/>
        <v>1004</v>
      </c>
      <c r="C1005" s="20" t="s">
        <v>2238</v>
      </c>
      <c r="D1005" s="9" t="s">
        <v>500</v>
      </c>
      <c r="E1005" s="8" t="s">
        <v>3839</v>
      </c>
      <c r="F1005" s="3" t="s">
        <v>1299</v>
      </c>
      <c r="G1005" s="7" t="s">
        <v>4885</v>
      </c>
      <c r="H1005" s="10" t="s">
        <v>16</v>
      </c>
      <c r="I1005" s="7" t="s">
        <v>3221</v>
      </c>
      <c r="J1005" s="7" t="s">
        <v>4642</v>
      </c>
      <c r="K1005" t="s">
        <v>4177</v>
      </c>
    </row>
    <row r="1006" spans="1:11" ht="14.25">
      <c r="A1006" s="6" t="e">
        <f>#REF!</f>
        <v>#REF!</v>
      </c>
      <c r="B1006" s="7">
        <f t="shared" si="15"/>
        <v>1005</v>
      </c>
      <c r="C1006" s="20" t="s">
        <v>2238</v>
      </c>
      <c r="D1006" s="9" t="s">
        <v>507</v>
      </c>
      <c r="E1006" s="8" t="s">
        <v>3839</v>
      </c>
      <c r="F1006" s="3" t="s">
        <v>2688</v>
      </c>
      <c r="G1006" s="7" t="s">
        <v>2505</v>
      </c>
      <c r="H1006" s="10" t="s">
        <v>3331</v>
      </c>
      <c r="I1006" s="7" t="s">
        <v>2718</v>
      </c>
      <c r="J1006" s="7" t="s">
        <v>395</v>
      </c>
      <c r="K1006" t="s">
        <v>4177</v>
      </c>
    </row>
    <row r="1007" spans="1:11" ht="14.25">
      <c r="A1007" s="6" t="e">
        <f>#REF!</f>
        <v>#REF!</v>
      </c>
      <c r="B1007" s="7">
        <f t="shared" si="15"/>
        <v>1006</v>
      </c>
      <c r="C1007" s="20" t="s">
        <v>2238</v>
      </c>
      <c r="D1007" s="9" t="s">
        <v>512</v>
      </c>
      <c r="E1007" s="8" t="s">
        <v>3839</v>
      </c>
      <c r="F1007" s="3" t="s">
        <v>4639</v>
      </c>
      <c r="G1007" s="7" t="s">
        <v>4823</v>
      </c>
      <c r="H1007" s="10" t="s">
        <v>1934</v>
      </c>
      <c r="I1007" s="7" t="s">
        <v>1313</v>
      </c>
      <c r="J1007" s="7" t="s">
        <v>986</v>
      </c>
      <c r="K1007" t="s">
        <v>4177</v>
      </c>
    </row>
    <row r="1008" spans="1:11" ht="14.25">
      <c r="A1008" s="6" t="e">
        <f>#REF!</f>
        <v>#REF!</v>
      </c>
      <c r="B1008" s="7">
        <f t="shared" si="15"/>
        <v>1007</v>
      </c>
      <c r="C1008" s="20" t="s">
        <v>2238</v>
      </c>
      <c r="D1008" s="9" t="s">
        <v>514</v>
      </c>
      <c r="E1008" s="8" t="s">
        <v>3839</v>
      </c>
      <c r="F1008" s="3" t="s">
        <v>1299</v>
      </c>
      <c r="G1008" s="7" t="s">
        <v>4885</v>
      </c>
      <c r="H1008" s="10" t="s">
        <v>2048</v>
      </c>
      <c r="I1008" s="7" t="s">
        <v>420</v>
      </c>
      <c r="J1008" s="7" t="s">
        <v>4361</v>
      </c>
      <c r="K1008" t="s">
        <v>4177</v>
      </c>
    </row>
    <row r="1009" spans="1:11" ht="14.25">
      <c r="A1009" s="6" t="e">
        <f>#REF!</f>
        <v>#REF!</v>
      </c>
      <c r="B1009" s="7">
        <f t="shared" si="15"/>
        <v>1008</v>
      </c>
      <c r="C1009" s="20" t="s">
        <v>2238</v>
      </c>
      <c r="D1009" s="9" t="s">
        <v>520</v>
      </c>
      <c r="E1009" s="8" t="s">
        <v>3839</v>
      </c>
      <c r="F1009" s="3" t="s">
        <v>2688</v>
      </c>
      <c r="G1009" s="7" t="s">
        <v>2505</v>
      </c>
      <c r="H1009" s="10" t="s">
        <v>2367</v>
      </c>
      <c r="I1009" s="7" t="s">
        <v>3992</v>
      </c>
      <c r="J1009" s="7" t="s">
        <v>4445</v>
      </c>
      <c r="K1009" t="s">
        <v>4177</v>
      </c>
    </row>
    <row r="1010" spans="1:11" ht="14.25">
      <c r="A1010" s="6" t="e">
        <f>#REF!</f>
        <v>#REF!</v>
      </c>
      <c r="B1010" s="7">
        <f t="shared" si="15"/>
        <v>1009</v>
      </c>
      <c r="C1010" s="20" t="s">
        <v>2238</v>
      </c>
      <c r="D1010" s="9" t="s">
        <v>521</v>
      </c>
      <c r="E1010" s="8" t="s">
        <v>3839</v>
      </c>
      <c r="F1010" s="3" t="s">
        <v>2688</v>
      </c>
      <c r="G1010" s="7" t="s">
        <v>2253</v>
      </c>
      <c r="H1010" s="10" t="s">
        <v>857</v>
      </c>
      <c r="I1010" s="7" t="s">
        <v>4691</v>
      </c>
      <c r="J1010" s="7" t="s">
        <v>174</v>
      </c>
      <c r="K1010" t="s">
        <v>4177</v>
      </c>
    </row>
    <row r="1011" spans="1:11" ht="14.25">
      <c r="A1011" s="6" t="e">
        <f>#REF!</f>
        <v>#REF!</v>
      </c>
      <c r="B1011" s="7">
        <f t="shared" si="15"/>
        <v>1010</v>
      </c>
      <c r="C1011" s="20" t="s">
        <v>2238</v>
      </c>
      <c r="D1011" s="9" t="s">
        <v>518</v>
      </c>
      <c r="E1011" s="8" t="s">
        <v>3839</v>
      </c>
      <c r="F1011" s="3" t="s">
        <v>2688</v>
      </c>
      <c r="G1011" s="7" t="s">
        <v>2253</v>
      </c>
      <c r="H1011" s="10" t="s">
        <v>3</v>
      </c>
      <c r="I1011" s="7" t="s">
        <v>431</v>
      </c>
      <c r="J1011" s="7" t="s">
        <v>1952</v>
      </c>
      <c r="K1011" t="s">
        <v>4177</v>
      </c>
    </row>
    <row r="1012" spans="1:11" ht="14.25">
      <c r="A1012" s="6" t="e">
        <f>#REF!</f>
        <v>#REF!</v>
      </c>
      <c r="B1012" s="7">
        <f t="shared" si="15"/>
        <v>1011</v>
      </c>
      <c r="C1012" s="20" t="s">
        <v>2238</v>
      </c>
      <c r="D1012" s="9" t="s">
        <v>519</v>
      </c>
      <c r="E1012" s="8" t="s">
        <v>3839</v>
      </c>
      <c r="F1012" s="3" t="s">
        <v>2688</v>
      </c>
      <c r="G1012" s="7" t="s">
        <v>2253</v>
      </c>
      <c r="H1012" s="10" t="s">
        <v>709</v>
      </c>
      <c r="I1012" s="7" t="s">
        <v>2648</v>
      </c>
      <c r="J1012" s="7" t="s">
        <v>428</v>
      </c>
      <c r="K1012" t="s">
        <v>4177</v>
      </c>
    </row>
    <row r="1013" spans="1:11" ht="14.25">
      <c r="A1013" s="6" t="e">
        <f>#REF!</f>
        <v>#REF!</v>
      </c>
      <c r="B1013" s="7">
        <f t="shared" si="15"/>
        <v>1012</v>
      </c>
      <c r="C1013" s="20" t="s">
        <v>2238</v>
      </c>
      <c r="D1013" s="9" t="s">
        <v>523</v>
      </c>
      <c r="E1013" s="8" t="s">
        <v>3839</v>
      </c>
      <c r="F1013" s="3" t="s">
        <v>2688</v>
      </c>
      <c r="G1013" s="7" t="s">
        <v>2253</v>
      </c>
      <c r="H1013" s="10" t="s">
        <v>1016</v>
      </c>
      <c r="I1013" s="7" t="s">
        <v>4019</v>
      </c>
      <c r="J1013" s="7" t="s">
        <v>3983</v>
      </c>
      <c r="K1013" t="s">
        <v>4177</v>
      </c>
    </row>
    <row r="1014" spans="1:11" ht="14.25">
      <c r="A1014" s="6" t="e">
        <f>#REF!</f>
        <v>#REF!</v>
      </c>
      <c r="B1014" s="7">
        <f t="shared" si="15"/>
        <v>1013</v>
      </c>
      <c r="C1014" s="20" t="s">
        <v>2238</v>
      </c>
      <c r="D1014" s="9" t="s">
        <v>522</v>
      </c>
      <c r="E1014" s="8" t="s">
        <v>3839</v>
      </c>
      <c r="F1014" s="3" t="s">
        <v>2688</v>
      </c>
      <c r="G1014" s="7" t="s">
        <v>2253</v>
      </c>
      <c r="H1014" s="10" t="s">
        <v>3438</v>
      </c>
      <c r="I1014" s="7" t="s">
        <v>935</v>
      </c>
      <c r="J1014" s="7" t="s">
        <v>3823</v>
      </c>
      <c r="K1014" t="s">
        <v>4177</v>
      </c>
    </row>
    <row r="1015" spans="1:11" ht="14.25">
      <c r="A1015" s="6" t="e">
        <f>#REF!</f>
        <v>#REF!</v>
      </c>
      <c r="B1015" s="7">
        <f t="shared" si="15"/>
        <v>1014</v>
      </c>
      <c r="C1015" s="20" t="s">
        <v>2238</v>
      </c>
      <c r="D1015" s="9" t="s">
        <v>525</v>
      </c>
      <c r="E1015" s="8" t="s">
        <v>3839</v>
      </c>
      <c r="F1015" s="3" t="s">
        <v>2688</v>
      </c>
      <c r="G1015" s="7" t="s">
        <v>386</v>
      </c>
      <c r="H1015" s="10" t="s">
        <v>3541</v>
      </c>
      <c r="I1015" s="7" t="s">
        <v>3900</v>
      </c>
      <c r="J1015" s="7" t="s">
        <v>4853</v>
      </c>
      <c r="K1015" t="s">
        <v>4177</v>
      </c>
    </row>
    <row r="1016" spans="1:11" ht="14.25">
      <c r="A1016" s="6" t="e">
        <f>#REF!</f>
        <v>#REF!</v>
      </c>
      <c r="B1016" s="7">
        <f t="shared" si="15"/>
        <v>1015</v>
      </c>
      <c r="C1016" s="20" t="s">
        <v>2238</v>
      </c>
      <c r="D1016" s="9" t="s">
        <v>524</v>
      </c>
      <c r="E1016" s="8" t="s">
        <v>3839</v>
      </c>
      <c r="F1016" s="3" t="s">
        <v>3218</v>
      </c>
      <c r="G1016" s="7" t="s">
        <v>751</v>
      </c>
      <c r="H1016" s="10" t="s">
        <v>2842</v>
      </c>
      <c r="I1016" s="7" t="s">
        <v>486</v>
      </c>
      <c r="J1016" s="7" t="s">
        <v>1151</v>
      </c>
      <c r="K1016" t="s">
        <v>4177</v>
      </c>
    </row>
    <row r="1017" spans="1:11" ht="14.25">
      <c r="A1017" s="6" t="e">
        <f>#REF!</f>
        <v>#REF!</v>
      </c>
      <c r="B1017" s="7">
        <f t="shared" si="15"/>
        <v>1016</v>
      </c>
      <c r="C1017" s="20" t="s">
        <v>2238</v>
      </c>
      <c r="D1017" s="9" t="s">
        <v>532</v>
      </c>
      <c r="E1017" s="8" t="s">
        <v>3839</v>
      </c>
      <c r="F1017" s="3" t="s">
        <v>2173</v>
      </c>
      <c r="G1017" s="7" t="s">
        <v>3069</v>
      </c>
      <c r="H1017" s="10" t="s">
        <v>220</v>
      </c>
      <c r="I1017" s="7" t="s">
        <v>2700</v>
      </c>
      <c r="J1017" s="7" t="s">
        <v>2518</v>
      </c>
      <c r="K1017" t="s">
        <v>4177</v>
      </c>
    </row>
    <row r="1018" spans="1:11" ht="14.25">
      <c r="A1018" s="6" t="e">
        <f>#REF!</f>
        <v>#REF!</v>
      </c>
      <c r="B1018" s="7">
        <f t="shared" si="15"/>
        <v>1017</v>
      </c>
      <c r="C1018" s="20" t="s">
        <v>2238</v>
      </c>
      <c r="D1018" s="9" t="s">
        <v>533</v>
      </c>
      <c r="E1018" s="8" t="s">
        <v>3839</v>
      </c>
      <c r="F1018" s="3" t="s">
        <v>4639</v>
      </c>
      <c r="G1018" s="7" t="s">
        <v>4823</v>
      </c>
      <c r="H1018" s="10" t="s">
        <v>4090</v>
      </c>
      <c r="I1018" s="7" t="s">
        <v>43</v>
      </c>
      <c r="J1018" s="7" t="s">
        <v>1997</v>
      </c>
      <c r="K1018" t="s">
        <v>4177</v>
      </c>
    </row>
    <row r="1019" spans="1:11" ht="14.25">
      <c r="A1019" s="6" t="e">
        <f>#REF!</f>
        <v>#REF!</v>
      </c>
      <c r="B1019" s="7">
        <f t="shared" si="15"/>
        <v>1018</v>
      </c>
      <c r="C1019" s="20" t="s">
        <v>2238</v>
      </c>
      <c r="D1019" s="9" t="s">
        <v>534</v>
      </c>
      <c r="E1019" s="8" t="s">
        <v>3839</v>
      </c>
      <c r="F1019" s="3" t="s">
        <v>4803</v>
      </c>
      <c r="G1019" s="7" t="s">
        <v>3957</v>
      </c>
      <c r="H1019" s="10" t="s">
        <v>1086</v>
      </c>
      <c r="I1019" s="7" t="s">
        <v>1531</v>
      </c>
      <c r="J1019" s="7" t="s">
        <v>2224</v>
      </c>
      <c r="K1019" t="s">
        <v>4177</v>
      </c>
    </row>
    <row r="1020" spans="1:11" ht="14.25">
      <c r="A1020" s="6" t="e">
        <f>#REF!</f>
        <v>#REF!</v>
      </c>
      <c r="B1020" s="7">
        <f t="shared" si="15"/>
        <v>1019</v>
      </c>
      <c r="C1020" s="20" t="s">
        <v>2238</v>
      </c>
      <c r="D1020" s="9" t="s">
        <v>535</v>
      </c>
      <c r="E1020" s="8" t="s">
        <v>3839</v>
      </c>
      <c r="F1020" s="3" t="s">
        <v>4863</v>
      </c>
      <c r="G1020" s="7" t="s">
        <v>845</v>
      </c>
      <c r="H1020" s="10" t="s">
        <v>3674</v>
      </c>
      <c r="I1020" s="7" t="s">
        <v>2511</v>
      </c>
      <c r="J1020" s="7" t="s">
        <v>4151</v>
      </c>
      <c r="K1020" t="s">
        <v>4177</v>
      </c>
    </row>
    <row r="1021" spans="1:11" ht="26.25">
      <c r="A1021" s="6" t="e">
        <f>#REF!</f>
        <v>#REF!</v>
      </c>
      <c r="B1021" s="7">
        <f t="shared" si="15"/>
        <v>1020</v>
      </c>
      <c r="C1021" s="20" t="s">
        <v>2238</v>
      </c>
      <c r="D1021" s="9" t="s">
        <v>536</v>
      </c>
      <c r="E1021" s="8" t="s">
        <v>3839</v>
      </c>
      <c r="F1021" s="3" t="s">
        <v>1673</v>
      </c>
      <c r="G1021" s="7" t="s">
        <v>3892</v>
      </c>
      <c r="H1021" s="10" t="s">
        <v>2176</v>
      </c>
      <c r="I1021" s="7" t="s">
        <v>4687</v>
      </c>
      <c r="J1021" s="7" t="s">
        <v>562</v>
      </c>
      <c r="K1021" t="s">
        <v>4177</v>
      </c>
    </row>
    <row r="1022" spans="1:12" ht="26.25">
      <c r="A1022" s="6" t="e">
        <f>#REF!</f>
        <v>#REF!</v>
      </c>
      <c r="B1022" s="7">
        <f t="shared" si="15"/>
        <v>1021</v>
      </c>
      <c r="C1022" s="20" t="s">
        <v>2238</v>
      </c>
      <c r="D1022" s="9" t="s">
        <v>537</v>
      </c>
      <c r="E1022" s="8" t="s">
        <v>3839</v>
      </c>
      <c r="F1022" s="3" t="s">
        <v>4639</v>
      </c>
      <c r="G1022" s="7" t="s">
        <v>4823</v>
      </c>
      <c r="H1022" s="10" t="s">
        <v>973</v>
      </c>
      <c r="I1022" s="7" t="s">
        <v>1720</v>
      </c>
      <c r="J1022" s="7" t="s">
        <v>1666</v>
      </c>
      <c r="K1022" s="15" t="s">
        <v>364</v>
      </c>
      <c r="L1022" s="13" t="s">
        <v>3156</v>
      </c>
    </row>
    <row r="1023" spans="1:11" ht="14.25">
      <c r="A1023" s="3" t="e">
        <f>#REF!</f>
        <v>#REF!</v>
      </c>
      <c r="B1023" s="7">
        <f t="shared" si="15"/>
        <v>1022</v>
      </c>
      <c r="C1023" s="20" t="s">
        <v>2238</v>
      </c>
      <c r="D1023" s="9" t="s">
        <v>538</v>
      </c>
      <c r="E1023" s="8" t="s">
        <v>3839</v>
      </c>
      <c r="F1023" s="3" t="s">
        <v>4639</v>
      </c>
      <c r="G1023" s="7" t="s">
        <v>4823</v>
      </c>
      <c r="H1023" s="10" t="s">
        <v>999</v>
      </c>
      <c r="I1023" s="7" t="s">
        <v>3944</v>
      </c>
      <c r="J1023" s="7" t="s">
        <v>4630</v>
      </c>
      <c r="K1023" t="s">
        <v>4177</v>
      </c>
    </row>
    <row r="1024" spans="1:11" ht="14.25">
      <c r="A1024" s="3" t="e">
        <f>#REF!</f>
        <v>#REF!</v>
      </c>
      <c r="B1024" s="7">
        <f t="shared" si="15"/>
        <v>1023</v>
      </c>
      <c r="C1024" s="20" t="s">
        <v>2238</v>
      </c>
      <c r="D1024" s="9" t="s">
        <v>598</v>
      </c>
      <c r="E1024" s="8" t="s">
        <v>3839</v>
      </c>
      <c r="F1024" s="3" t="s">
        <v>1299</v>
      </c>
      <c r="G1024" s="7" t="s">
        <v>4885</v>
      </c>
      <c r="H1024" s="10" t="s">
        <v>2403</v>
      </c>
      <c r="I1024" s="7" t="s">
        <v>146</v>
      </c>
      <c r="J1024" s="7" t="s">
        <v>4645</v>
      </c>
      <c r="K1024" t="s">
        <v>4177</v>
      </c>
    </row>
    <row r="1025" spans="1:11" ht="14.25">
      <c r="A1025" s="3" t="e">
        <f>#REF!</f>
        <v>#REF!</v>
      </c>
      <c r="B1025" s="7">
        <f t="shared" si="15"/>
        <v>1024</v>
      </c>
      <c r="C1025" s="20" t="s">
        <v>2238</v>
      </c>
      <c r="D1025" s="9" t="s">
        <v>599</v>
      </c>
      <c r="E1025" s="8" t="s">
        <v>3839</v>
      </c>
      <c r="F1025" s="3" t="s">
        <v>4803</v>
      </c>
      <c r="G1025" s="7" t="s">
        <v>4553</v>
      </c>
      <c r="H1025" s="10" t="s">
        <v>1674</v>
      </c>
      <c r="I1025" s="7" t="s">
        <v>932</v>
      </c>
      <c r="J1025" s="7" t="s">
        <v>3757</v>
      </c>
      <c r="K1025" t="s">
        <v>4177</v>
      </c>
    </row>
    <row r="1026" spans="1:11" ht="14.25">
      <c r="A1026" s="3" t="e">
        <f>#REF!</f>
        <v>#REF!</v>
      </c>
      <c r="B1026" s="7">
        <f t="shared" si="15"/>
        <v>1025</v>
      </c>
      <c r="C1026" s="20" t="s">
        <v>2238</v>
      </c>
      <c r="D1026" s="9" t="s">
        <v>601</v>
      </c>
      <c r="E1026" s="8" t="s">
        <v>3839</v>
      </c>
      <c r="F1026" s="3" t="s">
        <v>4159</v>
      </c>
      <c r="G1026" s="7" t="s">
        <v>1292</v>
      </c>
      <c r="H1026" s="10" t="s">
        <v>1755</v>
      </c>
      <c r="I1026" s="7" t="s">
        <v>2092</v>
      </c>
      <c r="J1026" s="7" t="s">
        <v>3206</v>
      </c>
      <c r="K1026" t="s">
        <v>4177</v>
      </c>
    </row>
    <row r="1027" spans="1:11" ht="14.25">
      <c r="A1027" s="3" t="e">
        <f>#REF!</f>
        <v>#REF!</v>
      </c>
      <c r="B1027" s="7">
        <f aca="true" t="shared" si="16" ref="B1027:B1090">ROW(B1026)</f>
        <v>1026</v>
      </c>
      <c r="C1027" s="20" t="s">
        <v>2238</v>
      </c>
      <c r="D1027" s="9" t="s">
        <v>591</v>
      </c>
      <c r="E1027" s="8" t="s">
        <v>3839</v>
      </c>
      <c r="F1027" s="3" t="s">
        <v>4159</v>
      </c>
      <c r="G1027" s="7" t="s">
        <v>1292</v>
      </c>
      <c r="H1027" s="10" t="s">
        <v>1953</v>
      </c>
      <c r="I1027" s="7" t="s">
        <v>493</v>
      </c>
      <c r="J1027" s="7" t="s">
        <v>3834</v>
      </c>
      <c r="K1027" t="s">
        <v>4177</v>
      </c>
    </row>
    <row r="1028" spans="1:11" ht="14.25">
      <c r="A1028" s="3" t="e">
        <f>#REF!</f>
        <v>#REF!</v>
      </c>
      <c r="B1028" s="7">
        <f t="shared" si="16"/>
        <v>1027</v>
      </c>
      <c r="C1028" s="20" t="s">
        <v>2238</v>
      </c>
      <c r="D1028" s="9" t="s">
        <v>590</v>
      </c>
      <c r="E1028" s="8" t="s">
        <v>3839</v>
      </c>
      <c r="F1028" s="3" t="s">
        <v>4159</v>
      </c>
      <c r="G1028" s="7" t="s">
        <v>1292</v>
      </c>
      <c r="H1028" s="10" t="s">
        <v>2145</v>
      </c>
      <c r="I1028" s="7" t="s">
        <v>3606</v>
      </c>
      <c r="J1028" s="7" t="s">
        <v>3456</v>
      </c>
      <c r="K1028" t="s">
        <v>4177</v>
      </c>
    </row>
    <row r="1029" spans="1:11" ht="14.25">
      <c r="A1029" s="3" t="e">
        <f>#REF!</f>
        <v>#REF!</v>
      </c>
      <c r="B1029" s="7">
        <f t="shared" si="16"/>
        <v>1028</v>
      </c>
      <c r="C1029" s="20" t="s">
        <v>2238</v>
      </c>
      <c r="D1029" s="9" t="s">
        <v>593</v>
      </c>
      <c r="E1029" s="8" t="s">
        <v>3839</v>
      </c>
      <c r="F1029" s="3" t="s">
        <v>3218</v>
      </c>
      <c r="G1029" s="7" t="s">
        <v>751</v>
      </c>
      <c r="H1029" s="10" t="s">
        <v>2109</v>
      </c>
      <c r="I1029" s="7" t="s">
        <v>634</v>
      </c>
      <c r="J1029" s="7" t="s">
        <v>4001</v>
      </c>
      <c r="K1029" t="s">
        <v>4177</v>
      </c>
    </row>
    <row r="1030" spans="1:11" ht="14.25">
      <c r="A1030" s="3" t="e">
        <f>#REF!</f>
        <v>#REF!</v>
      </c>
      <c r="B1030" s="7">
        <f t="shared" si="16"/>
        <v>1029</v>
      </c>
      <c r="C1030" s="20" t="s">
        <v>2238</v>
      </c>
      <c r="D1030" s="9" t="s">
        <v>592</v>
      </c>
      <c r="E1030" s="8" t="s">
        <v>3839</v>
      </c>
      <c r="F1030" s="3" t="s">
        <v>3218</v>
      </c>
      <c r="G1030" s="7" t="s">
        <v>751</v>
      </c>
      <c r="H1030" s="10" t="s">
        <v>4739</v>
      </c>
      <c r="I1030" s="7" t="s">
        <v>139</v>
      </c>
      <c r="J1030" s="7" t="s">
        <v>4662</v>
      </c>
      <c r="K1030" t="s">
        <v>4177</v>
      </c>
    </row>
    <row r="1031" spans="1:11" ht="14.25">
      <c r="A1031" s="3" t="e">
        <f>#REF!</f>
        <v>#REF!</v>
      </c>
      <c r="B1031" s="7">
        <f t="shared" si="16"/>
        <v>1030</v>
      </c>
      <c r="C1031" s="20" t="s">
        <v>2238</v>
      </c>
      <c r="D1031" s="9" t="s">
        <v>587</v>
      </c>
      <c r="E1031" s="8" t="s">
        <v>3839</v>
      </c>
      <c r="F1031" s="3" t="s">
        <v>3218</v>
      </c>
      <c r="G1031" s="7" t="s">
        <v>751</v>
      </c>
      <c r="H1031" s="10" t="s">
        <v>4201</v>
      </c>
      <c r="I1031" s="7" t="s">
        <v>3843</v>
      </c>
      <c r="J1031" s="7" t="s">
        <v>3635</v>
      </c>
      <c r="K1031" t="s">
        <v>4177</v>
      </c>
    </row>
    <row r="1032" spans="1:11" ht="14.25">
      <c r="A1032" s="3" t="e">
        <f>#REF!</f>
        <v>#REF!</v>
      </c>
      <c r="B1032" s="7">
        <f t="shared" si="16"/>
        <v>1031</v>
      </c>
      <c r="C1032" s="20" t="s">
        <v>2238</v>
      </c>
      <c r="D1032" s="9" t="s">
        <v>586</v>
      </c>
      <c r="E1032" s="8" t="s">
        <v>3839</v>
      </c>
      <c r="F1032" s="3" t="s">
        <v>4159</v>
      </c>
      <c r="G1032" s="7" t="s">
        <v>1292</v>
      </c>
      <c r="H1032" s="10" t="s">
        <v>1476</v>
      </c>
      <c r="I1032" s="7" t="s">
        <v>4215</v>
      </c>
      <c r="J1032" s="7" t="s">
        <v>4760</v>
      </c>
      <c r="K1032" t="s">
        <v>4177</v>
      </c>
    </row>
    <row r="1033" spans="1:11" ht="14.25">
      <c r="A1033" s="3" t="e">
        <f>#REF!</f>
        <v>#REF!</v>
      </c>
      <c r="B1033" s="7">
        <f t="shared" si="16"/>
        <v>1032</v>
      </c>
      <c r="C1033" s="20" t="s">
        <v>2238</v>
      </c>
      <c r="D1033" s="9" t="s">
        <v>589</v>
      </c>
      <c r="E1033" s="8" t="s">
        <v>3839</v>
      </c>
      <c r="F1033" s="3" t="s">
        <v>4159</v>
      </c>
      <c r="G1033" s="7" t="s">
        <v>1292</v>
      </c>
      <c r="H1033" s="10" t="s">
        <v>1953</v>
      </c>
      <c r="I1033" s="7" t="s">
        <v>1066</v>
      </c>
      <c r="J1033" s="7" t="s">
        <v>3937</v>
      </c>
      <c r="K1033" t="s">
        <v>4177</v>
      </c>
    </row>
    <row r="1034" spans="1:11" ht="14.25">
      <c r="A1034" s="3" t="e">
        <f>#REF!</f>
        <v>#REF!</v>
      </c>
      <c r="B1034" s="7">
        <f t="shared" si="16"/>
        <v>1033</v>
      </c>
      <c r="C1034" s="20" t="s">
        <v>2238</v>
      </c>
      <c r="D1034" s="9" t="s">
        <v>588</v>
      </c>
      <c r="E1034" s="8" t="s">
        <v>3839</v>
      </c>
      <c r="F1034" s="3" t="s">
        <v>4639</v>
      </c>
      <c r="G1034" s="7" t="s">
        <v>2960</v>
      </c>
      <c r="H1034" s="10" t="s">
        <v>4008</v>
      </c>
      <c r="I1034" s="7" t="s">
        <v>2325</v>
      </c>
      <c r="J1034" s="7" t="s">
        <v>1646</v>
      </c>
      <c r="K1034" t="s">
        <v>4177</v>
      </c>
    </row>
    <row r="1035" spans="1:11" ht="14.25">
      <c r="A1035" s="3" t="e">
        <f>#REF!</f>
        <v>#REF!</v>
      </c>
      <c r="B1035" s="7">
        <f t="shared" si="16"/>
        <v>1034</v>
      </c>
      <c r="C1035" s="20" t="s">
        <v>2238</v>
      </c>
      <c r="D1035" s="9" t="s">
        <v>617</v>
      </c>
      <c r="E1035" s="8" t="s">
        <v>3839</v>
      </c>
      <c r="F1035" s="3" t="s">
        <v>4639</v>
      </c>
      <c r="G1035" s="7" t="s">
        <v>2960</v>
      </c>
      <c r="H1035" s="10" t="s">
        <v>4139</v>
      </c>
      <c r="I1035" s="7" t="s">
        <v>3778</v>
      </c>
      <c r="J1035" s="7" t="s">
        <v>1879</v>
      </c>
      <c r="K1035" t="s">
        <v>4177</v>
      </c>
    </row>
    <row r="1036" spans="1:11" ht="14.25">
      <c r="A1036" s="3" t="e">
        <f>#REF!</f>
        <v>#REF!</v>
      </c>
      <c r="B1036" s="7">
        <f t="shared" si="16"/>
        <v>1035</v>
      </c>
      <c r="C1036" s="20" t="s">
        <v>2238</v>
      </c>
      <c r="D1036" s="9" t="s">
        <v>619</v>
      </c>
      <c r="E1036" s="8" t="s">
        <v>3839</v>
      </c>
      <c r="F1036" s="3" t="s">
        <v>4639</v>
      </c>
      <c r="G1036" s="7" t="s">
        <v>640</v>
      </c>
      <c r="H1036" s="10" t="s">
        <v>934</v>
      </c>
      <c r="I1036" s="7" t="s">
        <v>1432</v>
      </c>
      <c r="J1036" s="7" t="s">
        <v>4024</v>
      </c>
      <c r="K1036" t="s">
        <v>4177</v>
      </c>
    </row>
    <row r="1037" spans="1:11" ht="14.25">
      <c r="A1037" s="3" t="e">
        <f>#REF!</f>
        <v>#REF!</v>
      </c>
      <c r="B1037" s="7">
        <f t="shared" si="16"/>
        <v>1036</v>
      </c>
      <c r="C1037" s="20" t="s">
        <v>2238</v>
      </c>
      <c r="D1037" s="9" t="s">
        <v>614</v>
      </c>
      <c r="E1037" s="8" t="s">
        <v>3839</v>
      </c>
      <c r="F1037" s="3" t="s">
        <v>3218</v>
      </c>
      <c r="G1037" s="7" t="s">
        <v>1372</v>
      </c>
      <c r="H1037" s="10" t="s">
        <v>3338</v>
      </c>
      <c r="I1037" s="7" t="s">
        <v>3285</v>
      </c>
      <c r="J1037" s="7" t="s">
        <v>1133</v>
      </c>
      <c r="K1037" t="s">
        <v>4177</v>
      </c>
    </row>
    <row r="1038" spans="1:11" ht="14.25">
      <c r="A1038" s="3" t="e">
        <f>#REF!</f>
        <v>#REF!</v>
      </c>
      <c r="B1038" s="7">
        <f t="shared" si="16"/>
        <v>1037</v>
      </c>
      <c r="C1038" s="20" t="s">
        <v>2238</v>
      </c>
      <c r="D1038" s="9" t="s">
        <v>613</v>
      </c>
      <c r="E1038" s="8" t="s">
        <v>3839</v>
      </c>
      <c r="F1038" s="3" t="s">
        <v>3218</v>
      </c>
      <c r="G1038" s="7" t="s">
        <v>1094</v>
      </c>
      <c r="H1038" s="10" t="s">
        <v>2076</v>
      </c>
      <c r="I1038" s="7" t="s">
        <v>4631</v>
      </c>
      <c r="J1038" s="7" t="s">
        <v>193</v>
      </c>
      <c r="K1038" t="s">
        <v>4177</v>
      </c>
    </row>
    <row r="1039" spans="1:11" ht="14.25">
      <c r="A1039" s="3" t="e">
        <f>#REF!</f>
        <v>#REF!</v>
      </c>
      <c r="B1039" s="7">
        <f t="shared" si="16"/>
        <v>1038</v>
      </c>
      <c r="C1039" s="20" t="s">
        <v>2238</v>
      </c>
      <c r="D1039" s="9" t="s">
        <v>612</v>
      </c>
      <c r="E1039" s="8" t="s">
        <v>3839</v>
      </c>
      <c r="F1039" s="3" t="s">
        <v>3218</v>
      </c>
      <c r="G1039" s="7" t="s">
        <v>751</v>
      </c>
      <c r="H1039" s="10" t="s">
        <v>1519</v>
      </c>
      <c r="I1039" s="7" t="s">
        <v>1259</v>
      </c>
      <c r="J1039" s="7" t="s">
        <v>2571</v>
      </c>
      <c r="K1039" t="s">
        <v>4177</v>
      </c>
    </row>
    <row r="1040" spans="1:11" ht="14.25">
      <c r="A1040" s="3" t="e">
        <f>#REF!</f>
        <v>#REF!</v>
      </c>
      <c r="B1040" s="7">
        <f t="shared" si="16"/>
        <v>1039</v>
      </c>
      <c r="C1040" s="20" t="s">
        <v>2238</v>
      </c>
      <c r="D1040" s="9" t="s">
        <v>611</v>
      </c>
      <c r="E1040" s="8" t="s">
        <v>3839</v>
      </c>
      <c r="F1040" s="3" t="s">
        <v>3218</v>
      </c>
      <c r="G1040" s="7" t="s">
        <v>751</v>
      </c>
      <c r="H1040" s="10" t="s">
        <v>3912</v>
      </c>
      <c r="I1040" s="7" t="s">
        <v>2457</v>
      </c>
      <c r="J1040" s="7" t="s">
        <v>2980</v>
      </c>
      <c r="K1040" t="s">
        <v>4177</v>
      </c>
    </row>
    <row r="1041" spans="1:11" ht="14.25">
      <c r="A1041" s="3" t="e">
        <f>#REF!</f>
        <v>#REF!</v>
      </c>
      <c r="B1041" s="7">
        <f t="shared" si="16"/>
        <v>1040</v>
      </c>
      <c r="C1041" s="20" t="s">
        <v>2238</v>
      </c>
      <c r="D1041" s="9" t="s">
        <v>609</v>
      </c>
      <c r="E1041" s="8" t="s">
        <v>3839</v>
      </c>
      <c r="F1041" s="3" t="s">
        <v>4159</v>
      </c>
      <c r="G1041" s="7" t="s">
        <v>1292</v>
      </c>
      <c r="H1041" s="10" t="s">
        <v>3055</v>
      </c>
      <c r="I1041" s="7" t="s">
        <v>3244</v>
      </c>
      <c r="J1041" s="7" t="s">
        <v>3914</v>
      </c>
      <c r="K1041" t="s">
        <v>4177</v>
      </c>
    </row>
    <row r="1042" spans="1:11" ht="14.25">
      <c r="A1042" s="3" t="e">
        <f>#REF!</f>
        <v>#REF!</v>
      </c>
      <c r="B1042" s="7">
        <f t="shared" si="16"/>
        <v>1041</v>
      </c>
      <c r="C1042" s="20" t="s">
        <v>2238</v>
      </c>
      <c r="D1042" s="9" t="s">
        <v>607</v>
      </c>
      <c r="E1042" s="8" t="s">
        <v>3839</v>
      </c>
      <c r="F1042" s="3" t="s">
        <v>4159</v>
      </c>
      <c r="G1042" s="7" t="s">
        <v>1292</v>
      </c>
      <c r="H1042" s="10" t="s">
        <v>1190</v>
      </c>
      <c r="I1042" s="7" t="s">
        <v>2134</v>
      </c>
      <c r="J1042" s="7" t="s">
        <v>2129</v>
      </c>
      <c r="K1042" t="s">
        <v>4177</v>
      </c>
    </row>
    <row r="1043" spans="1:11" ht="14.25">
      <c r="A1043" s="3" t="e">
        <f>#REF!</f>
        <v>#REF!</v>
      </c>
      <c r="B1043" s="7">
        <f t="shared" si="16"/>
        <v>1042</v>
      </c>
      <c r="C1043" s="20" t="s">
        <v>2238</v>
      </c>
      <c r="D1043" s="9" t="s">
        <v>606</v>
      </c>
      <c r="E1043" s="8" t="s">
        <v>3839</v>
      </c>
      <c r="F1043" s="3" t="s">
        <v>3546</v>
      </c>
      <c r="G1043" s="7" t="s">
        <v>60</v>
      </c>
      <c r="H1043" s="10" t="s">
        <v>2123</v>
      </c>
      <c r="I1043" s="7" t="s">
        <v>3701</v>
      </c>
      <c r="J1043" s="7" t="s">
        <v>4392</v>
      </c>
      <c r="K1043" t="s">
        <v>4177</v>
      </c>
    </row>
    <row r="1044" spans="1:11" ht="14.25">
      <c r="A1044" s="3" t="e">
        <f>#REF!</f>
        <v>#REF!</v>
      </c>
      <c r="B1044" s="7">
        <f t="shared" si="16"/>
        <v>1043</v>
      </c>
      <c r="C1044" s="20" t="s">
        <v>2238</v>
      </c>
      <c r="D1044" s="9" t="s">
        <v>604</v>
      </c>
      <c r="E1044" s="8" t="s">
        <v>3839</v>
      </c>
      <c r="F1044" s="3" t="s">
        <v>4159</v>
      </c>
      <c r="G1044" s="7" t="s">
        <v>1292</v>
      </c>
      <c r="H1044" s="10" t="s">
        <v>798</v>
      </c>
      <c r="I1044" s="7" t="s">
        <v>1462</v>
      </c>
      <c r="J1044" s="7" t="s">
        <v>3996</v>
      </c>
      <c r="K1044" t="s">
        <v>4177</v>
      </c>
    </row>
    <row r="1045" spans="1:11" ht="14.25">
      <c r="A1045" s="3" t="e">
        <f>#REF!</f>
        <v>#REF!</v>
      </c>
      <c r="B1045" s="7">
        <f t="shared" si="16"/>
        <v>1044</v>
      </c>
      <c r="C1045" s="20" t="s">
        <v>2238</v>
      </c>
      <c r="D1045" s="9" t="s">
        <v>603</v>
      </c>
      <c r="E1045" s="8" t="s">
        <v>3839</v>
      </c>
      <c r="F1045" s="3" t="s">
        <v>4159</v>
      </c>
      <c r="G1045" s="7" t="s">
        <v>1292</v>
      </c>
      <c r="H1045" s="10" t="s">
        <v>3295</v>
      </c>
      <c r="I1045" s="7" t="s">
        <v>2205</v>
      </c>
      <c r="J1045" s="7" t="s">
        <v>3835</v>
      </c>
      <c r="K1045" t="s">
        <v>4177</v>
      </c>
    </row>
    <row r="1046" spans="1:11" ht="14.25">
      <c r="A1046" s="3" t="e">
        <f>#REF!</f>
        <v>#REF!</v>
      </c>
      <c r="B1046" s="7">
        <f t="shared" si="16"/>
        <v>1045</v>
      </c>
      <c r="C1046" s="20" t="s">
        <v>2238</v>
      </c>
      <c r="D1046" s="9" t="s">
        <v>576</v>
      </c>
      <c r="E1046" s="8" t="s">
        <v>3839</v>
      </c>
      <c r="F1046" s="3" t="s">
        <v>3535</v>
      </c>
      <c r="G1046" s="7" t="s">
        <v>2725</v>
      </c>
      <c r="H1046" s="10" t="s">
        <v>4374</v>
      </c>
      <c r="I1046" s="7" t="s">
        <v>4137</v>
      </c>
      <c r="J1046" s="7" t="s">
        <v>816</v>
      </c>
      <c r="K1046" t="s">
        <v>4177</v>
      </c>
    </row>
    <row r="1047" spans="1:11" ht="14.25">
      <c r="A1047" s="3" t="e">
        <f>#REF!</f>
        <v>#REF!</v>
      </c>
      <c r="B1047" s="7">
        <f t="shared" si="16"/>
        <v>1046</v>
      </c>
      <c r="C1047" s="20" t="s">
        <v>2238</v>
      </c>
      <c r="D1047" s="9" t="s">
        <v>572</v>
      </c>
      <c r="E1047" s="8" t="s">
        <v>3839</v>
      </c>
      <c r="F1047" s="3" t="s">
        <v>4159</v>
      </c>
      <c r="G1047" s="7" t="s">
        <v>1937</v>
      </c>
      <c r="H1047" s="10" t="s">
        <v>4133</v>
      </c>
      <c r="I1047" s="7" t="s">
        <v>1675</v>
      </c>
      <c r="J1047" s="7" t="s">
        <v>4106</v>
      </c>
      <c r="K1047" t="s">
        <v>4177</v>
      </c>
    </row>
    <row r="1048" spans="1:11" ht="14.25">
      <c r="A1048" s="6" t="e">
        <f>#REF!</f>
        <v>#REF!</v>
      </c>
      <c r="B1048" s="7">
        <f t="shared" si="16"/>
        <v>1047</v>
      </c>
      <c r="C1048" s="20" t="s">
        <v>2238</v>
      </c>
      <c r="D1048" s="9" t="s">
        <v>2060</v>
      </c>
      <c r="E1048" s="8" t="s">
        <v>419</v>
      </c>
      <c r="F1048" s="3" t="s">
        <v>3546</v>
      </c>
      <c r="G1048" s="7" t="s">
        <v>60</v>
      </c>
      <c r="H1048" s="10" t="s">
        <v>1298</v>
      </c>
      <c r="I1048" s="7" t="s">
        <v>4256</v>
      </c>
      <c r="J1048" s="7" t="s">
        <v>2381</v>
      </c>
      <c r="K1048" t="s">
        <v>4177</v>
      </c>
    </row>
    <row r="1049" spans="1:11" ht="14.25">
      <c r="A1049" s="6" t="e">
        <f>#REF!</f>
        <v>#REF!</v>
      </c>
      <c r="B1049" s="7">
        <f t="shared" si="16"/>
        <v>1048</v>
      </c>
      <c r="C1049" s="20" t="s">
        <v>2238</v>
      </c>
      <c r="D1049" s="9" t="s">
        <v>2052</v>
      </c>
      <c r="E1049" s="8" t="s">
        <v>419</v>
      </c>
      <c r="F1049" s="3" t="s">
        <v>988</v>
      </c>
      <c r="G1049" s="7" t="s">
        <v>3568</v>
      </c>
      <c r="H1049" s="10" t="s">
        <v>2730</v>
      </c>
      <c r="I1049" s="7" t="s">
        <v>4294</v>
      </c>
      <c r="J1049" s="7" t="s">
        <v>797</v>
      </c>
      <c r="K1049" t="s">
        <v>4177</v>
      </c>
    </row>
    <row r="1050" spans="1:11" ht="14.25">
      <c r="A1050" s="6" t="e">
        <f>#REF!</f>
        <v>#REF!</v>
      </c>
      <c r="B1050" s="7">
        <f t="shared" si="16"/>
        <v>1049</v>
      </c>
      <c r="C1050" s="20" t="s">
        <v>2238</v>
      </c>
      <c r="D1050" s="9" t="s">
        <v>2053</v>
      </c>
      <c r="E1050" s="8" t="s">
        <v>419</v>
      </c>
      <c r="F1050" s="3" t="s">
        <v>988</v>
      </c>
      <c r="G1050" s="7" t="s">
        <v>3568</v>
      </c>
      <c r="H1050" s="10" t="s">
        <v>3060</v>
      </c>
      <c r="I1050" s="7" t="s">
        <v>1584</v>
      </c>
      <c r="J1050" s="7" t="s">
        <v>3971</v>
      </c>
      <c r="K1050" t="s">
        <v>4177</v>
      </c>
    </row>
    <row r="1051" spans="1:11" ht="14.25">
      <c r="A1051" s="6" t="e">
        <f>#REF!</f>
        <v>#REF!</v>
      </c>
      <c r="B1051" s="7">
        <f t="shared" si="16"/>
        <v>1050</v>
      </c>
      <c r="C1051" s="20" t="s">
        <v>2238</v>
      </c>
      <c r="D1051" s="9" t="s">
        <v>2050</v>
      </c>
      <c r="E1051" s="8" t="s">
        <v>419</v>
      </c>
      <c r="F1051" s="3" t="s">
        <v>988</v>
      </c>
      <c r="G1051" s="7" t="s">
        <v>3568</v>
      </c>
      <c r="H1051" s="10" t="s">
        <v>3641</v>
      </c>
      <c r="I1051" s="7" t="s">
        <v>377</v>
      </c>
      <c r="J1051" s="7" t="s">
        <v>1716</v>
      </c>
      <c r="K1051" t="s">
        <v>4177</v>
      </c>
    </row>
    <row r="1052" spans="1:11" ht="14.25">
      <c r="A1052" s="6" t="e">
        <f>#REF!</f>
        <v>#REF!</v>
      </c>
      <c r="B1052" s="7">
        <f t="shared" si="16"/>
        <v>1051</v>
      </c>
      <c r="C1052" s="20" t="s">
        <v>2238</v>
      </c>
      <c r="D1052" s="9" t="s">
        <v>2051</v>
      </c>
      <c r="E1052" s="8" t="s">
        <v>419</v>
      </c>
      <c r="F1052" s="3" t="s">
        <v>988</v>
      </c>
      <c r="G1052" s="7" t="s">
        <v>3568</v>
      </c>
      <c r="H1052" s="10" t="s">
        <v>4036</v>
      </c>
      <c r="I1052" s="7" t="s">
        <v>2223</v>
      </c>
      <c r="J1052" s="7" t="s">
        <v>1635</v>
      </c>
      <c r="K1052" t="s">
        <v>4177</v>
      </c>
    </row>
    <row r="1053" spans="1:11" ht="14.25">
      <c r="A1053" s="6" t="e">
        <f>#REF!</f>
        <v>#REF!</v>
      </c>
      <c r="B1053" s="7">
        <f t="shared" si="16"/>
        <v>1052</v>
      </c>
      <c r="C1053" s="20" t="s">
        <v>2238</v>
      </c>
      <c r="D1053" s="9" t="s">
        <v>2057</v>
      </c>
      <c r="E1053" s="8" t="s">
        <v>419</v>
      </c>
      <c r="F1053" s="3" t="s">
        <v>988</v>
      </c>
      <c r="G1053" s="7" t="s">
        <v>3568</v>
      </c>
      <c r="H1053" s="10" t="s">
        <v>4821</v>
      </c>
      <c r="I1053" s="7" t="s">
        <v>153</v>
      </c>
      <c r="J1053" s="7" t="s">
        <v>3945</v>
      </c>
      <c r="K1053" t="s">
        <v>4177</v>
      </c>
    </row>
    <row r="1054" spans="1:11" ht="14.25">
      <c r="A1054" s="6" t="e">
        <f>#REF!</f>
        <v>#REF!</v>
      </c>
      <c r="B1054" s="7">
        <f t="shared" si="16"/>
        <v>1053</v>
      </c>
      <c r="C1054" s="20" t="s">
        <v>2238</v>
      </c>
      <c r="D1054" s="9" t="s">
        <v>2058</v>
      </c>
      <c r="E1054" s="8" t="s">
        <v>419</v>
      </c>
      <c r="F1054" s="3" t="s">
        <v>988</v>
      </c>
      <c r="G1054" s="7" t="s">
        <v>3568</v>
      </c>
      <c r="H1054" s="10" t="s">
        <v>1616</v>
      </c>
      <c r="I1054" s="7" t="s">
        <v>4532</v>
      </c>
      <c r="J1054" s="7" t="s">
        <v>3349</v>
      </c>
      <c r="K1054" t="s">
        <v>4177</v>
      </c>
    </row>
    <row r="1055" spans="1:11" ht="14.25">
      <c r="A1055" s="6" t="e">
        <f>#REF!</f>
        <v>#REF!</v>
      </c>
      <c r="B1055" s="7">
        <f t="shared" si="16"/>
        <v>1054</v>
      </c>
      <c r="C1055" s="20" t="s">
        <v>2238</v>
      </c>
      <c r="D1055" s="9" t="s">
        <v>2054</v>
      </c>
      <c r="E1055" s="8" t="s">
        <v>419</v>
      </c>
      <c r="F1055" s="3" t="s">
        <v>988</v>
      </c>
      <c r="G1055" s="7" t="s">
        <v>3568</v>
      </c>
      <c r="H1055" s="10" t="s">
        <v>3348</v>
      </c>
      <c r="I1055" s="7" t="s">
        <v>68</v>
      </c>
      <c r="J1055" s="7" t="s">
        <v>2357</v>
      </c>
      <c r="K1055" t="s">
        <v>4177</v>
      </c>
    </row>
    <row r="1056" spans="1:11" ht="14.25">
      <c r="A1056" s="6" t="e">
        <f>#REF!</f>
        <v>#REF!</v>
      </c>
      <c r="B1056" s="7">
        <f t="shared" si="16"/>
        <v>1055</v>
      </c>
      <c r="C1056" s="20" t="s">
        <v>2238</v>
      </c>
      <c r="D1056" s="9" t="s">
        <v>2056</v>
      </c>
      <c r="E1056" s="8" t="s">
        <v>419</v>
      </c>
      <c r="F1056" s="3" t="s">
        <v>988</v>
      </c>
      <c r="G1056" s="7" t="s">
        <v>3568</v>
      </c>
      <c r="H1056" s="10" t="s">
        <v>1667</v>
      </c>
      <c r="I1056" s="7" t="s">
        <v>3362</v>
      </c>
      <c r="J1056" s="7" t="s">
        <v>2811</v>
      </c>
      <c r="K1056" t="s">
        <v>4177</v>
      </c>
    </row>
    <row r="1057" spans="1:11" ht="14.25">
      <c r="A1057" s="6" t="e">
        <f>#REF!</f>
        <v>#REF!</v>
      </c>
      <c r="B1057" s="7">
        <f t="shared" si="16"/>
        <v>1056</v>
      </c>
      <c r="C1057" s="20" t="s">
        <v>2238</v>
      </c>
      <c r="D1057" s="9" t="s">
        <v>2042</v>
      </c>
      <c r="E1057" s="8" t="s">
        <v>419</v>
      </c>
      <c r="F1057" s="3" t="s">
        <v>988</v>
      </c>
      <c r="G1057" s="7" t="s">
        <v>3568</v>
      </c>
      <c r="H1057" s="10" t="s">
        <v>3715</v>
      </c>
      <c r="I1057" s="7" t="s">
        <v>3423</v>
      </c>
      <c r="J1057" s="7" t="s">
        <v>131</v>
      </c>
      <c r="K1057" t="s">
        <v>4177</v>
      </c>
    </row>
    <row r="1058" spans="1:11" ht="14.25">
      <c r="A1058" s="6" t="e">
        <f>#REF!</f>
        <v>#REF!</v>
      </c>
      <c r="B1058" s="7">
        <f t="shared" si="16"/>
        <v>1057</v>
      </c>
      <c r="C1058" s="20" t="s">
        <v>2238</v>
      </c>
      <c r="D1058" s="9" t="s">
        <v>2040</v>
      </c>
      <c r="E1058" s="8" t="s">
        <v>419</v>
      </c>
      <c r="F1058" s="3" t="s">
        <v>988</v>
      </c>
      <c r="G1058" s="7" t="s">
        <v>3568</v>
      </c>
      <c r="H1058" s="10" t="s">
        <v>4138</v>
      </c>
      <c r="I1058" s="7" t="s">
        <v>1991</v>
      </c>
      <c r="J1058" s="7" t="s">
        <v>4332</v>
      </c>
      <c r="K1058" t="s">
        <v>4177</v>
      </c>
    </row>
    <row r="1059" spans="1:11" ht="14.25">
      <c r="A1059" s="6" t="e">
        <f>#REF!</f>
        <v>#REF!</v>
      </c>
      <c r="B1059" s="7">
        <f t="shared" si="16"/>
        <v>1058</v>
      </c>
      <c r="C1059" s="20" t="s">
        <v>2238</v>
      </c>
      <c r="D1059" s="9" t="s">
        <v>2039</v>
      </c>
      <c r="E1059" s="8" t="s">
        <v>419</v>
      </c>
      <c r="F1059" s="3" t="s">
        <v>988</v>
      </c>
      <c r="G1059" s="7" t="s">
        <v>3568</v>
      </c>
      <c r="H1059" s="10" t="s">
        <v>4187</v>
      </c>
      <c r="I1059" s="7" t="s">
        <v>2277</v>
      </c>
      <c r="J1059" s="7" t="s">
        <v>2814</v>
      </c>
      <c r="K1059" t="s">
        <v>4177</v>
      </c>
    </row>
    <row r="1060" spans="1:11" ht="14.25">
      <c r="A1060" s="6" t="e">
        <f>#REF!</f>
        <v>#REF!</v>
      </c>
      <c r="B1060" s="7">
        <f t="shared" si="16"/>
        <v>1059</v>
      </c>
      <c r="C1060" s="20" t="s">
        <v>2238</v>
      </c>
      <c r="D1060" s="9" t="s">
        <v>2033</v>
      </c>
      <c r="E1060" s="8" t="s">
        <v>419</v>
      </c>
      <c r="F1060" s="3" t="s">
        <v>988</v>
      </c>
      <c r="G1060" s="7" t="s">
        <v>3568</v>
      </c>
      <c r="H1060" s="10" t="s">
        <v>4124</v>
      </c>
      <c r="I1060" s="7" t="s">
        <v>2101</v>
      </c>
      <c r="J1060" s="7" t="s">
        <v>1249</v>
      </c>
      <c r="K1060" t="s">
        <v>4177</v>
      </c>
    </row>
    <row r="1061" spans="1:11" ht="14.25">
      <c r="A1061" s="6" t="e">
        <f>#REF!</f>
        <v>#REF!</v>
      </c>
      <c r="B1061" s="7">
        <f t="shared" si="16"/>
        <v>1060</v>
      </c>
      <c r="C1061" s="20" t="s">
        <v>2238</v>
      </c>
      <c r="D1061" s="9" t="s">
        <v>2034</v>
      </c>
      <c r="E1061" s="8" t="s">
        <v>419</v>
      </c>
      <c r="F1061" s="3" t="s">
        <v>988</v>
      </c>
      <c r="G1061" s="7" t="s">
        <v>4087</v>
      </c>
      <c r="H1061" s="10" t="s">
        <v>780</v>
      </c>
      <c r="I1061" s="7" t="s">
        <v>4655</v>
      </c>
      <c r="J1061" s="7" t="s">
        <v>3062</v>
      </c>
      <c r="K1061" t="s">
        <v>4177</v>
      </c>
    </row>
    <row r="1062" spans="1:11" ht="14.25">
      <c r="A1062" s="6" t="e">
        <f>#REF!</f>
        <v>#REF!</v>
      </c>
      <c r="B1062" s="7">
        <f t="shared" si="16"/>
        <v>1061</v>
      </c>
      <c r="C1062" s="20" t="s">
        <v>2238</v>
      </c>
      <c r="D1062" s="9" t="s">
        <v>2036</v>
      </c>
      <c r="E1062" s="8" t="s">
        <v>419</v>
      </c>
      <c r="F1062" s="3" t="s">
        <v>988</v>
      </c>
      <c r="G1062" s="7" t="s">
        <v>4087</v>
      </c>
      <c r="H1062" s="10" t="s">
        <v>2172</v>
      </c>
      <c r="I1062" s="7" t="s">
        <v>2844</v>
      </c>
      <c r="J1062" s="7" t="s">
        <v>4113</v>
      </c>
      <c r="K1062" t="s">
        <v>4177</v>
      </c>
    </row>
    <row r="1063" spans="1:11" ht="14.25">
      <c r="A1063" s="6" t="e">
        <f>#REF!</f>
        <v>#REF!</v>
      </c>
      <c r="B1063" s="7">
        <f t="shared" si="16"/>
        <v>1062</v>
      </c>
      <c r="C1063" s="20" t="s">
        <v>2238</v>
      </c>
      <c r="D1063" s="9" t="s">
        <v>2038</v>
      </c>
      <c r="E1063" s="8" t="s">
        <v>419</v>
      </c>
      <c r="F1063" s="3" t="s">
        <v>988</v>
      </c>
      <c r="G1063" s="7" t="s">
        <v>4087</v>
      </c>
      <c r="H1063" s="10" t="s">
        <v>4621</v>
      </c>
      <c r="I1063" s="7" t="s">
        <v>4002</v>
      </c>
      <c r="J1063" s="7" t="s">
        <v>3332</v>
      </c>
      <c r="K1063" t="s">
        <v>4177</v>
      </c>
    </row>
    <row r="1064" spans="1:11" ht="14.25">
      <c r="A1064" s="6" t="e">
        <f>#REF!</f>
        <v>#REF!</v>
      </c>
      <c r="B1064" s="7">
        <f t="shared" si="16"/>
        <v>1063</v>
      </c>
      <c r="C1064" s="20" t="s">
        <v>2238</v>
      </c>
      <c r="D1064" s="9" t="s">
        <v>2030</v>
      </c>
      <c r="E1064" s="8" t="s">
        <v>419</v>
      </c>
      <c r="F1064" s="3" t="s">
        <v>988</v>
      </c>
      <c r="G1064" s="7" t="s">
        <v>3568</v>
      </c>
      <c r="H1064" s="10" t="s">
        <v>4129</v>
      </c>
      <c r="I1064" s="7" t="s">
        <v>4658</v>
      </c>
      <c r="J1064" s="7" t="s">
        <v>4037</v>
      </c>
      <c r="K1064" t="s">
        <v>4177</v>
      </c>
    </row>
    <row r="1065" spans="1:11" ht="14.25">
      <c r="A1065" s="6" t="e">
        <f>#REF!</f>
        <v>#REF!</v>
      </c>
      <c r="B1065" s="7">
        <f t="shared" si="16"/>
        <v>1064</v>
      </c>
      <c r="C1065" s="20" t="s">
        <v>2238</v>
      </c>
      <c r="D1065" s="9" t="s">
        <v>2031</v>
      </c>
      <c r="E1065" s="8" t="s">
        <v>419</v>
      </c>
      <c r="F1065" s="3" t="s">
        <v>988</v>
      </c>
      <c r="G1065" s="7" t="s">
        <v>3568</v>
      </c>
      <c r="H1065" s="10" t="s">
        <v>4324</v>
      </c>
      <c r="I1065" s="7" t="s">
        <v>2679</v>
      </c>
      <c r="J1065" s="7" t="s">
        <v>3581</v>
      </c>
      <c r="K1065" t="s">
        <v>4177</v>
      </c>
    </row>
    <row r="1066" spans="1:11" ht="14.25">
      <c r="A1066" s="6" t="e">
        <f>#REF!</f>
        <v>#REF!</v>
      </c>
      <c r="B1066" s="7">
        <f t="shared" si="16"/>
        <v>1065</v>
      </c>
      <c r="C1066" s="20" t="s">
        <v>2238</v>
      </c>
      <c r="D1066" s="9" t="s">
        <v>2032</v>
      </c>
      <c r="E1066" s="8" t="s">
        <v>419</v>
      </c>
      <c r="F1066" s="3" t="s">
        <v>988</v>
      </c>
      <c r="G1066" s="7" t="s">
        <v>3568</v>
      </c>
      <c r="H1066" s="10" t="s">
        <v>465</v>
      </c>
      <c r="I1066" s="7" t="s">
        <v>2147</v>
      </c>
      <c r="J1066" s="7" t="s">
        <v>2866</v>
      </c>
      <c r="K1066" t="s">
        <v>4177</v>
      </c>
    </row>
    <row r="1067" spans="1:11" ht="14.25">
      <c r="A1067" s="6" t="e">
        <f>#REF!</f>
        <v>#REF!</v>
      </c>
      <c r="B1067" s="7">
        <f t="shared" si="16"/>
        <v>1066</v>
      </c>
      <c r="C1067" s="20" t="s">
        <v>2238</v>
      </c>
      <c r="D1067" s="9" t="s">
        <v>2023</v>
      </c>
      <c r="E1067" s="8" t="s">
        <v>419</v>
      </c>
      <c r="F1067" s="3" t="s">
        <v>988</v>
      </c>
      <c r="G1067" s="7" t="s">
        <v>3568</v>
      </c>
      <c r="H1067" s="10" t="s">
        <v>3219</v>
      </c>
      <c r="I1067" s="7" t="s">
        <v>4134</v>
      </c>
      <c r="J1067" s="7" t="s">
        <v>4483</v>
      </c>
      <c r="K1067" t="s">
        <v>4177</v>
      </c>
    </row>
    <row r="1068" spans="1:11" ht="14.25">
      <c r="A1068" s="6" t="e">
        <f>#REF!</f>
        <v>#REF!</v>
      </c>
      <c r="B1068" s="7">
        <f t="shared" si="16"/>
        <v>1067</v>
      </c>
      <c r="C1068" s="20" t="s">
        <v>2238</v>
      </c>
      <c r="D1068" s="9" t="s">
        <v>2021</v>
      </c>
      <c r="E1068" s="8" t="s">
        <v>419</v>
      </c>
      <c r="F1068" s="3" t="s">
        <v>988</v>
      </c>
      <c r="G1068" s="7" t="s">
        <v>3568</v>
      </c>
      <c r="H1068" s="10" t="s">
        <v>3929</v>
      </c>
      <c r="I1068" s="7" t="s">
        <v>2221</v>
      </c>
      <c r="J1068" s="7" t="s">
        <v>4421</v>
      </c>
      <c r="K1068" t="s">
        <v>4177</v>
      </c>
    </row>
    <row r="1069" spans="1:11" ht="14.25">
      <c r="A1069" s="6" t="e">
        <f>#REF!</f>
        <v>#REF!</v>
      </c>
      <c r="B1069" s="7">
        <f t="shared" si="16"/>
        <v>1068</v>
      </c>
      <c r="C1069" s="20" t="s">
        <v>2238</v>
      </c>
      <c r="D1069" s="9" t="s">
        <v>2025</v>
      </c>
      <c r="E1069" s="8" t="s">
        <v>419</v>
      </c>
      <c r="F1069" s="3" t="s">
        <v>988</v>
      </c>
      <c r="G1069" s="7" t="s">
        <v>4087</v>
      </c>
      <c r="H1069" s="10" t="s">
        <v>2144</v>
      </c>
      <c r="I1069" s="7" t="s">
        <v>1172</v>
      </c>
      <c r="J1069" s="7" t="s">
        <v>3205</v>
      </c>
      <c r="K1069" t="s">
        <v>4177</v>
      </c>
    </row>
    <row r="1070" spans="1:11" ht="14.25">
      <c r="A1070" s="6" t="e">
        <f>#REF!</f>
        <v>#REF!</v>
      </c>
      <c r="B1070" s="7">
        <f t="shared" si="16"/>
        <v>1069</v>
      </c>
      <c r="C1070" s="20" t="s">
        <v>2238</v>
      </c>
      <c r="D1070" s="9" t="s">
        <v>2024</v>
      </c>
      <c r="E1070" s="8" t="s">
        <v>419</v>
      </c>
      <c r="F1070" s="3" t="s">
        <v>988</v>
      </c>
      <c r="G1070" s="7" t="s">
        <v>4087</v>
      </c>
      <c r="H1070" s="10" t="s">
        <v>3629</v>
      </c>
      <c r="I1070" s="7" t="s">
        <v>2399</v>
      </c>
      <c r="J1070" s="7" t="s">
        <v>2375</v>
      </c>
      <c r="K1070" t="s">
        <v>4177</v>
      </c>
    </row>
    <row r="1071" spans="1:11" ht="14.25">
      <c r="A1071" s="6" t="e">
        <f>#REF!</f>
        <v>#REF!</v>
      </c>
      <c r="B1071" s="7">
        <f t="shared" si="16"/>
        <v>1070</v>
      </c>
      <c r="C1071" s="20" t="s">
        <v>2238</v>
      </c>
      <c r="D1071" s="9" t="s">
        <v>2019</v>
      </c>
      <c r="E1071" s="8" t="s">
        <v>419</v>
      </c>
      <c r="F1071" s="3" t="s">
        <v>988</v>
      </c>
      <c r="G1071" s="7" t="s">
        <v>4087</v>
      </c>
      <c r="H1071" s="10" t="s">
        <v>4868</v>
      </c>
      <c r="I1071" s="7" t="s">
        <v>81</v>
      </c>
      <c r="J1071" s="7" t="s">
        <v>1619</v>
      </c>
      <c r="K1071" t="s">
        <v>4177</v>
      </c>
    </row>
    <row r="1072" spans="1:11" ht="14.25">
      <c r="A1072" s="6" t="e">
        <f>#REF!</f>
        <v>#REF!</v>
      </c>
      <c r="B1072" s="7">
        <f t="shared" si="16"/>
        <v>1071</v>
      </c>
      <c r="C1072" s="20" t="s">
        <v>2238</v>
      </c>
      <c r="D1072" s="9" t="s">
        <v>2020</v>
      </c>
      <c r="E1072" s="8" t="s">
        <v>419</v>
      </c>
      <c r="F1072" s="3" t="s">
        <v>988</v>
      </c>
      <c r="G1072" s="7" t="s">
        <v>4087</v>
      </c>
      <c r="H1072" s="10" t="s">
        <v>3836</v>
      </c>
      <c r="I1072" s="7" t="s">
        <v>3925</v>
      </c>
      <c r="J1072" s="7" t="s">
        <v>3006</v>
      </c>
      <c r="K1072" t="s">
        <v>4177</v>
      </c>
    </row>
    <row r="1073" spans="1:11" ht="14.25">
      <c r="A1073" s="6" t="e">
        <f>#REF!</f>
        <v>#REF!</v>
      </c>
      <c r="B1073" s="7">
        <f t="shared" si="16"/>
        <v>1072</v>
      </c>
      <c r="C1073" s="20" t="s">
        <v>2238</v>
      </c>
      <c r="D1073" s="9" t="s">
        <v>2017</v>
      </c>
      <c r="E1073" s="8" t="s">
        <v>419</v>
      </c>
      <c r="F1073" s="3" t="s">
        <v>988</v>
      </c>
      <c r="G1073" s="7" t="s">
        <v>4087</v>
      </c>
      <c r="H1073" s="10" t="s">
        <v>411</v>
      </c>
      <c r="I1073" s="7" t="s">
        <v>3852</v>
      </c>
      <c r="J1073" s="7" t="s">
        <v>2562</v>
      </c>
      <c r="K1073" t="s">
        <v>4177</v>
      </c>
    </row>
    <row r="1074" spans="1:11" ht="14.25">
      <c r="A1074" s="6" t="e">
        <f>#REF!</f>
        <v>#REF!</v>
      </c>
      <c r="B1074" s="7">
        <f t="shared" si="16"/>
        <v>1073</v>
      </c>
      <c r="C1074" s="20" t="s">
        <v>2238</v>
      </c>
      <c r="D1074" s="9" t="s">
        <v>2018</v>
      </c>
      <c r="E1074" s="8" t="s">
        <v>419</v>
      </c>
      <c r="F1074" s="3" t="s">
        <v>988</v>
      </c>
      <c r="G1074" s="7" t="s">
        <v>4087</v>
      </c>
      <c r="H1074" s="10" t="s">
        <v>2698</v>
      </c>
      <c r="I1074" s="7" t="s">
        <v>3824</v>
      </c>
      <c r="J1074" s="7" t="s">
        <v>2483</v>
      </c>
      <c r="K1074" t="s">
        <v>4177</v>
      </c>
    </row>
    <row r="1075" spans="1:11" ht="14.25">
      <c r="A1075" s="6" t="e">
        <f>#REF!</f>
        <v>#REF!</v>
      </c>
      <c r="B1075" s="7">
        <f t="shared" si="16"/>
        <v>1074</v>
      </c>
      <c r="C1075" s="20" t="s">
        <v>2238</v>
      </c>
      <c r="D1075" s="9" t="s">
        <v>2014</v>
      </c>
      <c r="E1075" s="8" t="s">
        <v>419</v>
      </c>
      <c r="F1075" s="3" t="s">
        <v>988</v>
      </c>
      <c r="G1075" s="7" t="s">
        <v>3568</v>
      </c>
      <c r="H1075" s="10" t="s">
        <v>4459</v>
      </c>
      <c r="I1075" s="7" t="s">
        <v>3298</v>
      </c>
      <c r="J1075" s="7" t="s">
        <v>2653</v>
      </c>
      <c r="K1075" t="s">
        <v>4177</v>
      </c>
    </row>
    <row r="1076" spans="1:11" ht="14.25">
      <c r="A1076" s="6" t="e">
        <f>#REF!</f>
        <v>#REF!</v>
      </c>
      <c r="B1076" s="7">
        <f t="shared" si="16"/>
        <v>1075</v>
      </c>
      <c r="C1076" s="20" t="s">
        <v>2238</v>
      </c>
      <c r="D1076" s="9" t="s">
        <v>2016</v>
      </c>
      <c r="E1076" s="8" t="s">
        <v>419</v>
      </c>
      <c r="F1076" s="3" t="s">
        <v>988</v>
      </c>
      <c r="G1076" s="7" t="s">
        <v>3568</v>
      </c>
      <c r="H1076" s="10" t="s">
        <v>4602</v>
      </c>
      <c r="I1076" s="7" t="s">
        <v>1114</v>
      </c>
      <c r="J1076" s="7" t="s">
        <v>4396</v>
      </c>
      <c r="K1076" t="s">
        <v>4177</v>
      </c>
    </row>
    <row r="1077" spans="1:11" ht="14.25">
      <c r="A1077" s="6" t="e">
        <f>#REF!</f>
        <v>#REF!</v>
      </c>
      <c r="B1077" s="7">
        <f t="shared" si="16"/>
        <v>1076</v>
      </c>
      <c r="C1077" s="20" t="s">
        <v>2238</v>
      </c>
      <c r="D1077" s="9" t="s">
        <v>2010</v>
      </c>
      <c r="E1077" s="8" t="s">
        <v>419</v>
      </c>
      <c r="F1077" s="3" t="s">
        <v>4518</v>
      </c>
      <c r="G1077" s="7" t="s">
        <v>3543</v>
      </c>
      <c r="H1077" s="10" t="s">
        <v>4108</v>
      </c>
      <c r="I1077" s="7" t="s">
        <v>187</v>
      </c>
      <c r="J1077" s="7" t="s">
        <v>2382</v>
      </c>
      <c r="K1077" t="s">
        <v>4177</v>
      </c>
    </row>
    <row r="1078" spans="1:11" ht="14.25">
      <c r="A1078" s="6" t="e">
        <f>#REF!</f>
        <v>#REF!</v>
      </c>
      <c r="B1078" s="7">
        <f t="shared" si="16"/>
        <v>1077</v>
      </c>
      <c r="C1078" s="20" t="s">
        <v>2238</v>
      </c>
      <c r="D1078" s="9" t="s">
        <v>2009</v>
      </c>
      <c r="E1078" s="8" t="s">
        <v>419</v>
      </c>
      <c r="F1078" s="3" t="s">
        <v>988</v>
      </c>
      <c r="G1078" s="7" t="s">
        <v>3430</v>
      </c>
      <c r="H1078" s="10" t="s">
        <v>1849</v>
      </c>
      <c r="I1078" s="7" t="s">
        <v>3215</v>
      </c>
      <c r="J1078" s="7" t="s">
        <v>3850</v>
      </c>
      <c r="K1078" t="s">
        <v>4177</v>
      </c>
    </row>
    <row r="1079" spans="1:11" ht="14.25">
      <c r="A1079" s="6" t="e">
        <f>#REF!</f>
        <v>#REF!</v>
      </c>
      <c r="B1079" s="7">
        <f t="shared" si="16"/>
        <v>1078</v>
      </c>
      <c r="C1079" s="20" t="s">
        <v>2238</v>
      </c>
      <c r="D1079" s="9" t="s">
        <v>2008</v>
      </c>
      <c r="E1079" s="8" t="s">
        <v>419</v>
      </c>
      <c r="F1079" s="3" t="s">
        <v>988</v>
      </c>
      <c r="G1079" s="7" t="s">
        <v>3425</v>
      </c>
      <c r="H1079" s="10" t="s">
        <v>142</v>
      </c>
      <c r="I1079" s="7" t="s">
        <v>4299</v>
      </c>
      <c r="J1079" s="7" t="s">
        <v>809</v>
      </c>
      <c r="K1079" t="s">
        <v>4177</v>
      </c>
    </row>
    <row r="1080" spans="1:11" ht="26.25">
      <c r="A1080" s="6" t="e">
        <f>#REF!</f>
        <v>#REF!</v>
      </c>
      <c r="B1080" s="7">
        <f t="shared" si="16"/>
        <v>1079</v>
      </c>
      <c r="C1080" s="20" t="s">
        <v>2238</v>
      </c>
      <c r="D1080" s="9" t="s">
        <v>2007</v>
      </c>
      <c r="E1080" s="8" t="s">
        <v>419</v>
      </c>
      <c r="F1080" s="3" t="s">
        <v>1034</v>
      </c>
      <c r="G1080" s="7" t="s">
        <v>1794</v>
      </c>
      <c r="H1080" s="10" t="s">
        <v>1766</v>
      </c>
      <c r="I1080" s="7" t="s">
        <v>1099</v>
      </c>
      <c r="J1080" s="7" t="s">
        <v>3980</v>
      </c>
      <c r="K1080" t="s">
        <v>4177</v>
      </c>
    </row>
    <row r="1081" spans="1:11" ht="26.25">
      <c r="A1081" s="6" t="e">
        <f>#REF!</f>
        <v>#REF!</v>
      </c>
      <c r="B1081" s="7">
        <f t="shared" si="16"/>
        <v>1080</v>
      </c>
      <c r="C1081" s="20" t="s">
        <v>2238</v>
      </c>
      <c r="D1081" s="9" t="s">
        <v>2006</v>
      </c>
      <c r="E1081" s="8" t="s">
        <v>419</v>
      </c>
      <c r="F1081" s="3" t="s">
        <v>1034</v>
      </c>
      <c r="G1081" s="7" t="s">
        <v>3359</v>
      </c>
      <c r="H1081" s="10" t="s">
        <v>3667</v>
      </c>
      <c r="I1081" s="7" t="s">
        <v>399</v>
      </c>
      <c r="J1081" s="7" t="s">
        <v>4523</v>
      </c>
      <c r="K1081" t="s">
        <v>4177</v>
      </c>
    </row>
    <row r="1082" spans="1:11" ht="26.25">
      <c r="A1082" s="6" t="e">
        <f>#REF!</f>
        <v>#REF!</v>
      </c>
      <c r="B1082" s="7">
        <f t="shared" si="16"/>
        <v>1081</v>
      </c>
      <c r="C1082" s="20" t="s">
        <v>2238</v>
      </c>
      <c r="D1082" s="9" t="s">
        <v>1916</v>
      </c>
      <c r="E1082" s="8" t="s">
        <v>419</v>
      </c>
      <c r="F1082" s="3" t="s">
        <v>1034</v>
      </c>
      <c r="G1082" s="7" t="s">
        <v>2406</v>
      </c>
      <c r="H1082" s="10" t="s">
        <v>1169</v>
      </c>
      <c r="I1082" s="7" t="s">
        <v>4503</v>
      </c>
      <c r="J1082" s="7" t="s">
        <v>1942</v>
      </c>
      <c r="K1082" t="s">
        <v>4177</v>
      </c>
    </row>
    <row r="1083" spans="1:11" ht="26.25">
      <c r="A1083" s="6" t="e">
        <f>#REF!</f>
        <v>#REF!</v>
      </c>
      <c r="B1083" s="7">
        <f t="shared" si="16"/>
        <v>1082</v>
      </c>
      <c r="C1083" s="20" t="s">
        <v>2238</v>
      </c>
      <c r="D1083" s="9" t="s">
        <v>1915</v>
      </c>
      <c r="E1083" s="8" t="s">
        <v>419</v>
      </c>
      <c r="F1083" s="3" t="s">
        <v>1034</v>
      </c>
      <c r="G1083" s="7" t="s">
        <v>2406</v>
      </c>
      <c r="H1083" s="10" t="s">
        <v>3189</v>
      </c>
      <c r="I1083" s="7" t="s">
        <v>352</v>
      </c>
      <c r="J1083" s="7" t="s">
        <v>4609</v>
      </c>
      <c r="K1083" t="s">
        <v>4177</v>
      </c>
    </row>
    <row r="1084" spans="1:11" ht="26.25">
      <c r="A1084" s="6" t="e">
        <f>#REF!</f>
        <v>#REF!</v>
      </c>
      <c r="B1084" s="7">
        <f t="shared" si="16"/>
        <v>1083</v>
      </c>
      <c r="C1084" s="20" t="s">
        <v>2238</v>
      </c>
      <c r="D1084" s="9" t="s">
        <v>1914</v>
      </c>
      <c r="E1084" s="8" t="s">
        <v>419</v>
      </c>
      <c r="F1084" s="3" t="s">
        <v>1034</v>
      </c>
      <c r="G1084" s="7" t="s">
        <v>2955</v>
      </c>
      <c r="H1084" s="10" t="s">
        <v>4349</v>
      </c>
      <c r="I1084" s="7" t="s">
        <v>4481</v>
      </c>
      <c r="J1084" s="7" t="s">
        <v>3683</v>
      </c>
      <c r="K1084" t="s">
        <v>4177</v>
      </c>
    </row>
    <row r="1085" spans="1:11" ht="26.25">
      <c r="A1085" s="6" t="e">
        <f>#REF!</f>
        <v>#REF!</v>
      </c>
      <c r="B1085" s="7">
        <f t="shared" si="16"/>
        <v>1084</v>
      </c>
      <c r="C1085" s="20" t="s">
        <v>2238</v>
      </c>
      <c r="D1085" s="9" t="s">
        <v>1913</v>
      </c>
      <c r="E1085" s="8" t="s">
        <v>419</v>
      </c>
      <c r="F1085" s="3" t="s">
        <v>1034</v>
      </c>
      <c r="G1085" s="7" t="s">
        <v>2955</v>
      </c>
      <c r="H1085" s="10" t="s">
        <v>2958</v>
      </c>
      <c r="I1085" s="7" t="s">
        <v>2121</v>
      </c>
      <c r="J1085" s="7" t="s">
        <v>3055</v>
      </c>
      <c r="K1085" t="s">
        <v>4177</v>
      </c>
    </row>
    <row r="1086" spans="1:11" ht="26.25">
      <c r="A1086" s="6" t="e">
        <f>#REF!</f>
        <v>#REF!</v>
      </c>
      <c r="B1086" s="7">
        <f t="shared" si="16"/>
        <v>1085</v>
      </c>
      <c r="C1086" s="20" t="s">
        <v>2238</v>
      </c>
      <c r="D1086" s="9" t="s">
        <v>1919</v>
      </c>
      <c r="E1086" s="8" t="s">
        <v>419</v>
      </c>
      <c r="F1086" s="3" t="s">
        <v>1034</v>
      </c>
      <c r="G1086" s="7" t="s">
        <v>3359</v>
      </c>
      <c r="H1086" s="10" t="s">
        <v>1168</v>
      </c>
      <c r="I1086" s="7" t="s">
        <v>3022</v>
      </c>
      <c r="J1086" s="7" t="s">
        <v>398</v>
      </c>
      <c r="K1086" t="s">
        <v>4177</v>
      </c>
    </row>
    <row r="1087" spans="1:11" ht="26.25">
      <c r="A1087" s="6" t="e">
        <f>#REF!</f>
        <v>#REF!</v>
      </c>
      <c r="B1087" s="7">
        <f t="shared" si="16"/>
        <v>1086</v>
      </c>
      <c r="C1087" s="20" t="s">
        <v>2238</v>
      </c>
      <c r="D1087" s="9" t="s">
        <v>1921</v>
      </c>
      <c r="E1087" s="8" t="s">
        <v>419</v>
      </c>
      <c r="F1087" s="3" t="s">
        <v>1034</v>
      </c>
      <c r="G1087" s="7" t="s">
        <v>2955</v>
      </c>
      <c r="H1087" s="10" t="s">
        <v>2934</v>
      </c>
      <c r="I1087" s="7" t="s">
        <v>3105</v>
      </c>
      <c r="J1087" s="7" t="s">
        <v>608</v>
      </c>
      <c r="K1087" t="s">
        <v>4177</v>
      </c>
    </row>
    <row r="1088" spans="1:11" ht="26.25">
      <c r="A1088" s="6" t="e">
        <f>#REF!</f>
        <v>#REF!</v>
      </c>
      <c r="B1088" s="7">
        <f t="shared" si="16"/>
        <v>1087</v>
      </c>
      <c r="C1088" s="20" t="s">
        <v>2238</v>
      </c>
      <c r="D1088" s="9" t="s">
        <v>1922</v>
      </c>
      <c r="E1088" s="8" t="s">
        <v>419</v>
      </c>
      <c r="F1088" s="3" t="s">
        <v>1034</v>
      </c>
      <c r="G1088" s="7" t="s">
        <v>2955</v>
      </c>
      <c r="H1088" s="10" t="s">
        <v>1761</v>
      </c>
      <c r="I1088" s="7" t="s">
        <v>2984</v>
      </c>
      <c r="J1088" s="7" t="s">
        <v>3659</v>
      </c>
      <c r="K1088" t="s">
        <v>4177</v>
      </c>
    </row>
    <row r="1089" spans="1:11" ht="26.25">
      <c r="A1089" s="6" t="e">
        <f>#REF!</f>
        <v>#REF!</v>
      </c>
      <c r="B1089" s="7">
        <f t="shared" si="16"/>
        <v>1088</v>
      </c>
      <c r="C1089" s="20" t="s">
        <v>2238</v>
      </c>
      <c r="D1089" s="9" t="s">
        <v>1925</v>
      </c>
      <c r="E1089" s="8" t="s">
        <v>419</v>
      </c>
      <c r="F1089" s="3" t="s">
        <v>1034</v>
      </c>
      <c r="G1089" s="7" t="s">
        <v>2955</v>
      </c>
      <c r="H1089" s="10" t="s">
        <v>2797</v>
      </c>
      <c r="I1089" s="7" t="s">
        <v>1956</v>
      </c>
      <c r="J1089" s="7" t="s">
        <v>440</v>
      </c>
      <c r="K1089" t="s">
        <v>4177</v>
      </c>
    </row>
    <row r="1090" spans="1:11" ht="26.25">
      <c r="A1090" s="6" t="e">
        <f>#REF!</f>
        <v>#REF!</v>
      </c>
      <c r="B1090" s="7">
        <f t="shared" si="16"/>
        <v>1089</v>
      </c>
      <c r="C1090" s="20" t="s">
        <v>2238</v>
      </c>
      <c r="D1090" s="9" t="s">
        <v>1927</v>
      </c>
      <c r="E1090" s="8" t="s">
        <v>419</v>
      </c>
      <c r="F1090" s="3" t="s">
        <v>1034</v>
      </c>
      <c r="G1090" s="7" t="s">
        <v>2955</v>
      </c>
      <c r="H1090" s="10" t="s">
        <v>4612</v>
      </c>
      <c r="I1090" s="7" t="s">
        <v>4782</v>
      </c>
      <c r="J1090" s="7" t="s">
        <v>2212</v>
      </c>
      <c r="K1090" t="s">
        <v>4177</v>
      </c>
    </row>
    <row r="1091" spans="1:11" ht="26.25">
      <c r="A1091" s="3" t="e">
        <f>#REF!</f>
        <v>#REF!</v>
      </c>
      <c r="B1091" s="7">
        <f aca="true" t="shared" si="17" ref="B1091:B1137">ROW(B1090)</f>
        <v>1090</v>
      </c>
      <c r="C1091" s="20" t="s">
        <v>2238</v>
      </c>
      <c r="D1091" s="9" t="s">
        <v>1923</v>
      </c>
      <c r="E1091" s="8" t="s">
        <v>419</v>
      </c>
      <c r="F1091" s="3" t="s">
        <v>1034</v>
      </c>
      <c r="G1091" s="7" t="s">
        <v>2955</v>
      </c>
      <c r="H1091" s="10" t="s">
        <v>4504</v>
      </c>
      <c r="I1091" s="7" t="s">
        <v>65</v>
      </c>
      <c r="J1091" s="7" t="s">
        <v>3233</v>
      </c>
      <c r="K1091" t="s">
        <v>4177</v>
      </c>
    </row>
    <row r="1092" spans="1:11" ht="26.25">
      <c r="A1092" s="3" t="e">
        <f>#REF!</f>
        <v>#REF!</v>
      </c>
      <c r="B1092" s="7">
        <f t="shared" si="17"/>
        <v>1091</v>
      </c>
      <c r="C1092" s="20" t="s">
        <v>2238</v>
      </c>
      <c r="D1092" s="9" t="s">
        <v>1924</v>
      </c>
      <c r="E1092" s="8" t="s">
        <v>419</v>
      </c>
      <c r="F1092" s="3" t="s">
        <v>1034</v>
      </c>
      <c r="G1092" s="7" t="s">
        <v>2955</v>
      </c>
      <c r="H1092" s="10" t="s">
        <v>1311</v>
      </c>
      <c r="I1092" s="7" t="s">
        <v>1824</v>
      </c>
      <c r="J1092" s="7" t="s">
        <v>914</v>
      </c>
      <c r="K1092" t="s">
        <v>4177</v>
      </c>
    </row>
    <row r="1093" spans="1:11" ht="26.25">
      <c r="A1093" s="3" t="e">
        <f>#REF!</f>
        <v>#REF!</v>
      </c>
      <c r="B1093" s="7">
        <f t="shared" si="17"/>
        <v>1092</v>
      </c>
      <c r="C1093" s="20" t="s">
        <v>2238</v>
      </c>
      <c r="D1093" s="9" t="s">
        <v>1892</v>
      </c>
      <c r="E1093" s="8" t="s">
        <v>419</v>
      </c>
      <c r="F1093" s="3" t="s">
        <v>1034</v>
      </c>
      <c r="G1093" s="7" t="s">
        <v>2955</v>
      </c>
      <c r="H1093" s="10" t="s">
        <v>101</v>
      </c>
      <c r="I1093" s="7" t="s">
        <v>958</v>
      </c>
      <c r="J1093" s="7" t="s">
        <v>3789</v>
      </c>
      <c r="K1093" t="s">
        <v>4177</v>
      </c>
    </row>
    <row r="1094" spans="1:11" ht="26.25">
      <c r="A1094" s="3" t="e">
        <f>#REF!</f>
        <v>#REF!</v>
      </c>
      <c r="B1094" s="7">
        <f t="shared" si="17"/>
        <v>1093</v>
      </c>
      <c r="C1094" s="20" t="s">
        <v>2238</v>
      </c>
      <c r="D1094" s="9" t="s">
        <v>1891</v>
      </c>
      <c r="E1094" s="8" t="s">
        <v>419</v>
      </c>
      <c r="F1094" s="3" t="s">
        <v>1034</v>
      </c>
      <c r="G1094" s="7" t="s">
        <v>2955</v>
      </c>
      <c r="H1094" s="10" t="s">
        <v>3611</v>
      </c>
      <c r="I1094" s="7" t="s">
        <v>2117</v>
      </c>
      <c r="J1094" s="7" t="s">
        <v>4501</v>
      </c>
      <c r="K1094" t="s">
        <v>4177</v>
      </c>
    </row>
    <row r="1095" spans="1:11" ht="26.25">
      <c r="A1095" s="3" t="e">
        <f>#REF!</f>
        <v>#REF!</v>
      </c>
      <c r="B1095" s="7">
        <f t="shared" si="17"/>
        <v>1094</v>
      </c>
      <c r="C1095" s="20" t="s">
        <v>2238</v>
      </c>
      <c r="D1095" s="9" t="s">
        <v>1894</v>
      </c>
      <c r="E1095" s="8" t="s">
        <v>419</v>
      </c>
      <c r="F1095" s="3" t="s">
        <v>1034</v>
      </c>
      <c r="G1095" s="7" t="s">
        <v>2955</v>
      </c>
      <c r="H1095" s="10" t="s">
        <v>3380</v>
      </c>
      <c r="I1095" s="7" t="s">
        <v>3272</v>
      </c>
      <c r="J1095" s="7" t="s">
        <v>2660</v>
      </c>
      <c r="K1095" t="s">
        <v>4177</v>
      </c>
    </row>
    <row r="1096" spans="1:11" ht="26.25">
      <c r="A1096" s="3" t="e">
        <f>#REF!</f>
        <v>#REF!</v>
      </c>
      <c r="B1096" s="7">
        <f t="shared" si="17"/>
        <v>1095</v>
      </c>
      <c r="C1096" s="20" t="s">
        <v>2238</v>
      </c>
      <c r="D1096" s="9" t="s">
        <v>1893</v>
      </c>
      <c r="E1096" s="8" t="s">
        <v>419</v>
      </c>
      <c r="F1096" s="3" t="s">
        <v>1034</v>
      </c>
      <c r="G1096" s="7" t="s">
        <v>2955</v>
      </c>
      <c r="H1096" s="10" t="s">
        <v>192</v>
      </c>
      <c r="I1096" s="7" t="s">
        <v>362</v>
      </c>
      <c r="J1096" s="7" t="s">
        <v>2027</v>
      </c>
      <c r="K1096" t="s">
        <v>4177</v>
      </c>
    </row>
    <row r="1097" spans="1:11" ht="14.25">
      <c r="A1097" s="3" t="e">
        <f>#REF!</f>
        <v>#REF!</v>
      </c>
      <c r="B1097" s="7">
        <f t="shared" si="17"/>
        <v>1096</v>
      </c>
      <c r="C1097" s="20" t="s">
        <v>2238</v>
      </c>
      <c r="D1097" s="9" t="s">
        <v>1900</v>
      </c>
      <c r="E1097" s="8" t="s">
        <v>419</v>
      </c>
      <c r="F1097" s="3" t="s">
        <v>2433</v>
      </c>
      <c r="G1097" s="7" t="s">
        <v>426</v>
      </c>
      <c r="H1097" s="10" t="s">
        <v>1661</v>
      </c>
      <c r="I1097" s="7" t="s">
        <v>3274</v>
      </c>
      <c r="J1097" s="7" t="s">
        <v>2571</v>
      </c>
      <c r="K1097" t="s">
        <v>4177</v>
      </c>
    </row>
    <row r="1098" spans="1:11" ht="14.25">
      <c r="A1098" s="3" t="e">
        <f>#REF!</f>
        <v>#REF!</v>
      </c>
      <c r="B1098" s="7">
        <f t="shared" si="17"/>
        <v>1097</v>
      </c>
      <c r="C1098" s="20" t="s">
        <v>2238</v>
      </c>
      <c r="D1098" s="9" t="s">
        <v>1902</v>
      </c>
      <c r="E1098" s="8" t="s">
        <v>419</v>
      </c>
      <c r="F1098" s="3" t="s">
        <v>2433</v>
      </c>
      <c r="G1098" s="7" t="s">
        <v>1111</v>
      </c>
      <c r="H1098" s="10" t="s">
        <v>4787</v>
      </c>
      <c r="I1098" s="7" t="s">
        <v>4607</v>
      </c>
      <c r="J1098" s="7" t="s">
        <v>1002</v>
      </c>
      <c r="K1098" t="s">
        <v>4177</v>
      </c>
    </row>
    <row r="1099" spans="1:11" ht="14.25">
      <c r="A1099" s="3" t="e">
        <f>#REF!</f>
        <v>#REF!</v>
      </c>
      <c r="B1099" s="7">
        <f t="shared" si="17"/>
        <v>1098</v>
      </c>
      <c r="C1099" s="20" t="s">
        <v>2238</v>
      </c>
      <c r="D1099" s="9" t="s">
        <v>1904</v>
      </c>
      <c r="E1099" s="8" t="s">
        <v>419</v>
      </c>
      <c r="F1099" s="3" t="s">
        <v>2433</v>
      </c>
      <c r="G1099" s="7" t="s">
        <v>1111</v>
      </c>
      <c r="H1099" s="10" t="s">
        <v>4622</v>
      </c>
      <c r="I1099" s="7" t="s">
        <v>1284</v>
      </c>
      <c r="J1099" s="7" t="s">
        <v>3505</v>
      </c>
      <c r="K1099" t="s">
        <v>4177</v>
      </c>
    </row>
    <row r="1100" spans="1:11" ht="14.25">
      <c r="A1100" s="3" t="e">
        <f>#REF!</f>
        <v>#REF!</v>
      </c>
      <c r="B1100" s="7">
        <f t="shared" si="17"/>
        <v>1099</v>
      </c>
      <c r="C1100" s="20" t="s">
        <v>2238</v>
      </c>
      <c r="D1100" s="9" t="s">
        <v>1907</v>
      </c>
      <c r="E1100" s="8" t="s">
        <v>419</v>
      </c>
      <c r="F1100" s="3" t="s">
        <v>2433</v>
      </c>
      <c r="G1100" s="7" t="s">
        <v>1111</v>
      </c>
      <c r="H1100" s="10" t="s">
        <v>974</v>
      </c>
      <c r="I1100" s="7" t="s">
        <v>2701</v>
      </c>
      <c r="J1100" s="7" t="s">
        <v>789</v>
      </c>
      <c r="K1100" t="s">
        <v>4177</v>
      </c>
    </row>
    <row r="1101" spans="1:11" ht="26.25">
      <c r="A1101" s="3" t="e">
        <f>#REF!</f>
        <v>#REF!</v>
      </c>
      <c r="B1101" s="7">
        <f t="shared" si="17"/>
        <v>1100</v>
      </c>
      <c r="C1101" s="20" t="s">
        <v>2238</v>
      </c>
      <c r="D1101" s="9" t="s">
        <v>1909</v>
      </c>
      <c r="E1101" s="8" t="s">
        <v>419</v>
      </c>
      <c r="F1101" s="3" t="s">
        <v>375</v>
      </c>
      <c r="G1101" s="7" t="s">
        <v>3212</v>
      </c>
      <c r="H1101" s="10" t="s">
        <v>3552</v>
      </c>
      <c r="I1101" s="7" t="s">
        <v>4513</v>
      </c>
      <c r="J1101" s="7" t="s">
        <v>1310</v>
      </c>
      <c r="K1101" t="s">
        <v>4177</v>
      </c>
    </row>
    <row r="1102" spans="1:11" ht="26.25">
      <c r="A1102" s="3" t="e">
        <f>#REF!</f>
        <v>#REF!</v>
      </c>
      <c r="B1102" s="7">
        <f t="shared" si="17"/>
        <v>1101</v>
      </c>
      <c r="C1102" s="20" t="s">
        <v>2238</v>
      </c>
      <c r="D1102" s="9" t="s">
        <v>1911</v>
      </c>
      <c r="E1102" s="8" t="s">
        <v>419</v>
      </c>
      <c r="F1102" s="3" t="s">
        <v>375</v>
      </c>
      <c r="G1102" s="7" t="s">
        <v>3212</v>
      </c>
      <c r="H1102" s="10" t="s">
        <v>3890</v>
      </c>
      <c r="I1102" s="7" t="s">
        <v>394</v>
      </c>
      <c r="J1102" s="7" t="s">
        <v>4574</v>
      </c>
      <c r="K1102" t="s">
        <v>4177</v>
      </c>
    </row>
    <row r="1103" spans="1:11" ht="26.25">
      <c r="A1103" s="3" t="e">
        <f>#REF!</f>
        <v>#REF!</v>
      </c>
      <c r="B1103" s="7">
        <f t="shared" si="17"/>
        <v>1102</v>
      </c>
      <c r="C1103" s="20" t="s">
        <v>2238</v>
      </c>
      <c r="D1103" s="9" t="s">
        <v>1912</v>
      </c>
      <c r="E1103" s="8" t="s">
        <v>419</v>
      </c>
      <c r="F1103" s="3" t="s">
        <v>375</v>
      </c>
      <c r="G1103" s="7" t="s">
        <v>183</v>
      </c>
      <c r="H1103" s="10" t="s">
        <v>4136</v>
      </c>
      <c r="I1103" s="7" t="s">
        <v>4146</v>
      </c>
      <c r="J1103" s="7" t="s">
        <v>984</v>
      </c>
      <c r="K1103" t="s">
        <v>4177</v>
      </c>
    </row>
    <row r="1104" spans="1:11" ht="14.25">
      <c r="A1104" s="3" t="e">
        <f>#REF!</f>
        <v>#REF!</v>
      </c>
      <c r="B1104" s="7">
        <f t="shared" si="17"/>
        <v>1103</v>
      </c>
      <c r="C1104" s="20" t="s">
        <v>2238</v>
      </c>
      <c r="D1104" s="9" t="s">
        <v>1877</v>
      </c>
      <c r="E1104" s="8" t="s">
        <v>419</v>
      </c>
      <c r="F1104" s="3" t="s">
        <v>2433</v>
      </c>
      <c r="G1104" s="7" t="s">
        <v>1111</v>
      </c>
      <c r="H1104" s="10" t="s">
        <v>3587</v>
      </c>
      <c r="I1104" s="7" t="s">
        <v>4408</v>
      </c>
      <c r="J1104" s="7" t="s">
        <v>2744</v>
      </c>
      <c r="K1104" t="s">
        <v>4177</v>
      </c>
    </row>
    <row r="1105" spans="1:11" ht="26.25">
      <c r="A1105" s="3" t="e">
        <f>#REF!</f>
        <v>#REF!</v>
      </c>
      <c r="B1105" s="7">
        <f t="shared" si="17"/>
        <v>1104</v>
      </c>
      <c r="C1105" s="20" t="s">
        <v>2238</v>
      </c>
      <c r="D1105" s="9" t="s">
        <v>1876</v>
      </c>
      <c r="E1105" s="8" t="s">
        <v>419</v>
      </c>
      <c r="F1105" s="3" t="s">
        <v>1034</v>
      </c>
      <c r="G1105" s="7" t="s">
        <v>3359</v>
      </c>
      <c r="H1105" s="10" t="s">
        <v>824</v>
      </c>
      <c r="I1105" s="7" t="s">
        <v>2867</v>
      </c>
      <c r="J1105" s="7" t="s">
        <v>1043</v>
      </c>
      <c r="K1105" t="s">
        <v>4177</v>
      </c>
    </row>
    <row r="1106" spans="1:11" ht="26.25">
      <c r="A1106" s="3" t="e">
        <f>#REF!</f>
        <v>#REF!</v>
      </c>
      <c r="B1106" s="7">
        <f t="shared" si="17"/>
        <v>1105</v>
      </c>
      <c r="C1106" s="20" t="s">
        <v>2238</v>
      </c>
      <c r="D1106" s="9" t="s">
        <v>1875</v>
      </c>
      <c r="E1106" s="8" t="s">
        <v>419</v>
      </c>
      <c r="F1106" s="3" t="s">
        <v>1034</v>
      </c>
      <c r="G1106" s="7" t="s">
        <v>3359</v>
      </c>
      <c r="H1106" s="10" t="s">
        <v>1248</v>
      </c>
      <c r="I1106" s="7" t="s">
        <v>2207</v>
      </c>
      <c r="J1106" s="7" t="s">
        <v>4170</v>
      </c>
      <c r="K1106" t="s">
        <v>4177</v>
      </c>
    </row>
    <row r="1107" spans="1:11" ht="14.25">
      <c r="A1107" s="3" t="e">
        <f>#REF!</f>
        <v>#REF!</v>
      </c>
      <c r="B1107" s="7">
        <f t="shared" si="17"/>
        <v>1106</v>
      </c>
      <c r="C1107" s="20" t="s">
        <v>2238</v>
      </c>
      <c r="D1107" s="9" t="s">
        <v>1889</v>
      </c>
      <c r="E1107" s="8" t="s">
        <v>419</v>
      </c>
      <c r="F1107" s="3" t="s">
        <v>2433</v>
      </c>
      <c r="G1107" s="7" t="s">
        <v>2294</v>
      </c>
      <c r="H1107" s="10" t="s">
        <v>109</v>
      </c>
      <c r="I1107" s="7" t="s">
        <v>1878</v>
      </c>
      <c r="J1107" s="7" t="s">
        <v>3299</v>
      </c>
      <c r="K1107" t="s">
        <v>4177</v>
      </c>
    </row>
    <row r="1108" spans="1:11" ht="14.25">
      <c r="A1108" s="3" t="e">
        <f>#REF!</f>
        <v>#REF!</v>
      </c>
      <c r="B1108" s="7">
        <f t="shared" si="17"/>
        <v>1107</v>
      </c>
      <c r="C1108" s="20" t="s">
        <v>2238</v>
      </c>
      <c r="D1108" s="9" t="s">
        <v>1890</v>
      </c>
      <c r="E1108" s="8" t="s">
        <v>419</v>
      </c>
      <c r="F1108" s="3" t="s">
        <v>2433</v>
      </c>
      <c r="G1108" s="7" t="s">
        <v>1111</v>
      </c>
      <c r="H1108" s="10" t="s">
        <v>1219</v>
      </c>
      <c r="I1108" s="7" t="s">
        <v>4651</v>
      </c>
      <c r="J1108" s="7" t="s">
        <v>4635</v>
      </c>
      <c r="K1108" t="s">
        <v>4177</v>
      </c>
    </row>
    <row r="1109" spans="1:11" ht="26.25">
      <c r="A1109" s="3" t="e">
        <f>#REF!</f>
        <v>#REF!</v>
      </c>
      <c r="B1109" s="7">
        <f t="shared" si="17"/>
        <v>1108</v>
      </c>
      <c r="C1109" s="20" t="s">
        <v>2238</v>
      </c>
      <c r="D1109" s="9" t="s">
        <v>1886</v>
      </c>
      <c r="E1109" s="8" t="s">
        <v>419</v>
      </c>
      <c r="F1109" s="3" t="s">
        <v>1034</v>
      </c>
      <c r="G1109" s="7" t="s">
        <v>3359</v>
      </c>
      <c r="H1109" s="10" t="s">
        <v>4443</v>
      </c>
      <c r="I1109" s="7" t="s">
        <v>3386</v>
      </c>
      <c r="J1109" s="7" t="s">
        <v>90</v>
      </c>
      <c r="K1109" t="s">
        <v>4177</v>
      </c>
    </row>
    <row r="1110" spans="1:11" ht="26.25">
      <c r="A1110" s="3" t="e">
        <f>#REF!</f>
        <v>#REF!</v>
      </c>
      <c r="B1110" s="7">
        <f t="shared" si="17"/>
        <v>1109</v>
      </c>
      <c r="C1110" s="20" t="s">
        <v>2238</v>
      </c>
      <c r="D1110" s="9" t="s">
        <v>1887</v>
      </c>
      <c r="E1110" s="8" t="s">
        <v>419</v>
      </c>
      <c r="F1110" s="3" t="s">
        <v>1034</v>
      </c>
      <c r="G1110" s="7" t="s">
        <v>3359</v>
      </c>
      <c r="H1110" s="10" t="s">
        <v>3616</v>
      </c>
      <c r="I1110" s="7" t="s">
        <v>2282</v>
      </c>
      <c r="J1110" s="7" t="s">
        <v>1022</v>
      </c>
      <c r="K1110" t="s">
        <v>4177</v>
      </c>
    </row>
    <row r="1111" spans="1:11" ht="26.25">
      <c r="A1111" s="3" t="e">
        <f>#REF!</f>
        <v>#REF!</v>
      </c>
      <c r="B1111" s="7">
        <f t="shared" si="17"/>
        <v>1110</v>
      </c>
      <c r="C1111" s="20" t="s">
        <v>2238</v>
      </c>
      <c r="D1111" s="9" t="s">
        <v>1884</v>
      </c>
      <c r="E1111" s="8" t="s">
        <v>419</v>
      </c>
      <c r="F1111" s="3" t="s">
        <v>1034</v>
      </c>
      <c r="G1111" s="7" t="s">
        <v>3359</v>
      </c>
      <c r="H1111" s="10" t="s">
        <v>1797</v>
      </c>
      <c r="I1111" s="7" t="s">
        <v>4873</v>
      </c>
      <c r="J1111" s="7" t="s">
        <v>1023</v>
      </c>
      <c r="K1111" t="s">
        <v>4177</v>
      </c>
    </row>
    <row r="1112" spans="1:11" ht="26.25">
      <c r="A1112" s="3" t="e">
        <f>#REF!</f>
        <v>#REF!</v>
      </c>
      <c r="B1112" s="7">
        <f t="shared" si="17"/>
        <v>1111</v>
      </c>
      <c r="C1112" s="20" t="s">
        <v>2238</v>
      </c>
      <c r="D1112" s="9" t="s">
        <v>1885</v>
      </c>
      <c r="E1112" s="8" t="s">
        <v>419</v>
      </c>
      <c r="F1112" s="3" t="s">
        <v>1034</v>
      </c>
      <c r="G1112" s="7" t="s">
        <v>3359</v>
      </c>
      <c r="H1112" s="10" t="s">
        <v>18</v>
      </c>
      <c r="I1112" s="7" t="s">
        <v>4454</v>
      </c>
      <c r="J1112" s="7" t="s">
        <v>1711</v>
      </c>
      <c r="K1112" t="s">
        <v>4177</v>
      </c>
    </row>
    <row r="1113" spans="1:11" ht="14.25">
      <c r="A1113" s="3" t="e">
        <f>#REF!</f>
        <v>#REF!</v>
      </c>
      <c r="B1113" s="7">
        <f t="shared" si="17"/>
        <v>1112</v>
      </c>
      <c r="C1113" s="20" t="s">
        <v>2238</v>
      </c>
      <c r="D1113" s="9" t="s">
        <v>1882</v>
      </c>
      <c r="E1113" s="8" t="s">
        <v>419</v>
      </c>
      <c r="F1113" s="3" t="s">
        <v>2433</v>
      </c>
      <c r="G1113" s="7" t="s">
        <v>430</v>
      </c>
      <c r="H1113" s="10" t="s">
        <v>4689</v>
      </c>
      <c r="I1113" s="7" t="s">
        <v>4318</v>
      </c>
      <c r="J1113" s="7" t="s">
        <v>3353</v>
      </c>
      <c r="K1113" t="s">
        <v>4177</v>
      </c>
    </row>
    <row r="1114" spans="1:11" ht="14.25">
      <c r="A1114" s="3" t="e">
        <f>#REF!</f>
        <v>#REF!</v>
      </c>
      <c r="B1114" s="7">
        <f t="shared" si="17"/>
        <v>1113</v>
      </c>
      <c r="C1114" s="20" t="s">
        <v>2238</v>
      </c>
      <c r="D1114" s="9" t="s">
        <v>1883</v>
      </c>
      <c r="E1114" s="8" t="s">
        <v>419</v>
      </c>
      <c r="F1114" s="3" t="s">
        <v>2433</v>
      </c>
      <c r="G1114" s="7" t="s">
        <v>2294</v>
      </c>
      <c r="H1114" s="10" t="s">
        <v>3488</v>
      </c>
      <c r="I1114" s="7" t="s">
        <v>3689</v>
      </c>
      <c r="J1114" s="7" t="s">
        <v>4007</v>
      </c>
      <c r="K1114" t="s">
        <v>4177</v>
      </c>
    </row>
    <row r="1115" spans="1:11" ht="14.25">
      <c r="A1115" s="3" t="e">
        <f>#REF!</f>
        <v>#REF!</v>
      </c>
      <c r="B1115" s="7">
        <f t="shared" si="17"/>
        <v>1114</v>
      </c>
      <c r="C1115" s="20" t="s">
        <v>2238</v>
      </c>
      <c r="D1115" s="9" t="s">
        <v>1858</v>
      </c>
      <c r="E1115" s="8" t="s">
        <v>419</v>
      </c>
      <c r="F1115" s="3" t="s">
        <v>2433</v>
      </c>
      <c r="G1115" s="7" t="s">
        <v>426</v>
      </c>
      <c r="H1115" s="10" t="s">
        <v>963</v>
      </c>
      <c r="I1115" s="7" t="s">
        <v>1873</v>
      </c>
      <c r="J1115" s="7" t="s">
        <v>3303</v>
      </c>
      <c r="K1115" t="s">
        <v>4177</v>
      </c>
    </row>
    <row r="1116" spans="1:11" ht="14.25">
      <c r="A1116" s="3" t="e">
        <f>#REF!</f>
        <v>#REF!</v>
      </c>
      <c r="B1116" s="7">
        <f t="shared" si="17"/>
        <v>1115</v>
      </c>
      <c r="C1116" s="20" t="s">
        <v>2238</v>
      </c>
      <c r="D1116" s="9" t="s">
        <v>1857</v>
      </c>
      <c r="E1116" s="8" t="s">
        <v>419</v>
      </c>
      <c r="F1116" s="3" t="s">
        <v>2310</v>
      </c>
      <c r="G1116" s="7" t="s">
        <v>3915</v>
      </c>
      <c r="H1116" s="10" t="s">
        <v>4800</v>
      </c>
      <c r="I1116" s="7" t="s">
        <v>647</v>
      </c>
      <c r="J1116" s="7" t="s">
        <v>4375</v>
      </c>
      <c r="K1116" t="s">
        <v>4177</v>
      </c>
    </row>
    <row r="1117" spans="1:11" ht="14.25">
      <c r="A1117" s="3" t="e">
        <f>#REF!</f>
        <v>#REF!</v>
      </c>
      <c r="B1117" s="7">
        <f t="shared" si="17"/>
        <v>1116</v>
      </c>
      <c r="C1117" s="20" t="s">
        <v>2238</v>
      </c>
      <c r="D1117" s="9" t="s">
        <v>1865</v>
      </c>
      <c r="E1117" s="8" t="s">
        <v>419</v>
      </c>
      <c r="F1117" s="3" t="s">
        <v>2310</v>
      </c>
      <c r="G1117" s="7" t="s">
        <v>3915</v>
      </c>
      <c r="H1117" s="10" t="s">
        <v>2849</v>
      </c>
      <c r="I1117" s="7" t="s">
        <v>1629</v>
      </c>
      <c r="J1117" s="7" t="s">
        <v>4516</v>
      </c>
      <c r="K1117" t="s">
        <v>4177</v>
      </c>
    </row>
    <row r="1118" spans="1:11" ht="14.25">
      <c r="A1118" s="3" t="e">
        <f>#REF!</f>
        <v>#REF!</v>
      </c>
      <c r="B1118" s="7">
        <f t="shared" si="17"/>
        <v>1117</v>
      </c>
      <c r="C1118" s="20" t="s">
        <v>2238</v>
      </c>
      <c r="D1118" s="9" t="s">
        <v>1870</v>
      </c>
      <c r="E1118" s="8" t="s">
        <v>419</v>
      </c>
      <c r="F1118" s="3" t="s">
        <v>2310</v>
      </c>
      <c r="G1118" s="7" t="s">
        <v>3915</v>
      </c>
      <c r="H1118" s="10" t="s">
        <v>197</v>
      </c>
      <c r="I1118" s="7" t="s">
        <v>278</v>
      </c>
      <c r="J1118" s="7" t="s">
        <v>3708</v>
      </c>
      <c r="K1118" t="s">
        <v>4177</v>
      </c>
    </row>
    <row r="1119" spans="1:11" ht="14.25">
      <c r="A1119" s="3" t="e">
        <f>#REF!</f>
        <v>#REF!</v>
      </c>
      <c r="B1119" s="7">
        <f t="shared" si="17"/>
        <v>1118</v>
      </c>
      <c r="C1119" s="20" t="s">
        <v>2238</v>
      </c>
      <c r="D1119" s="9" t="s">
        <v>1871</v>
      </c>
      <c r="E1119" s="8" t="s">
        <v>419</v>
      </c>
      <c r="F1119" s="3" t="s">
        <v>2310</v>
      </c>
      <c r="G1119" s="7" t="s">
        <v>3915</v>
      </c>
      <c r="H1119" s="10" t="s">
        <v>1973</v>
      </c>
      <c r="I1119" s="7" t="s">
        <v>4657</v>
      </c>
      <c r="J1119" s="7" t="s">
        <v>800</v>
      </c>
      <c r="K1119" t="s">
        <v>4177</v>
      </c>
    </row>
    <row r="1120" spans="1:11" ht="14.25">
      <c r="A1120" s="3" t="e">
        <f>#REF!</f>
        <v>#REF!</v>
      </c>
      <c r="B1120" s="7">
        <f t="shared" si="17"/>
        <v>1119</v>
      </c>
      <c r="C1120" s="20" t="s">
        <v>2238</v>
      </c>
      <c r="D1120" s="9" t="s">
        <v>1872</v>
      </c>
      <c r="E1120" s="8" t="s">
        <v>419</v>
      </c>
      <c r="F1120" s="3" t="s">
        <v>2310</v>
      </c>
      <c r="G1120" s="7" t="s">
        <v>3915</v>
      </c>
      <c r="H1120" s="10" t="s">
        <v>2956</v>
      </c>
      <c r="I1120" s="7" t="s">
        <v>1127</v>
      </c>
      <c r="J1120" s="7" t="s">
        <v>1358</v>
      </c>
      <c r="K1120" t="s">
        <v>4177</v>
      </c>
    </row>
    <row r="1121" spans="1:11" ht="14.25">
      <c r="A1121" s="3" t="e">
        <f>#REF!</f>
        <v>#REF!</v>
      </c>
      <c r="B1121" s="7">
        <f t="shared" si="17"/>
        <v>1120</v>
      </c>
      <c r="C1121" s="20" t="s">
        <v>2238</v>
      </c>
      <c r="D1121" s="9" t="s">
        <v>1874</v>
      </c>
      <c r="E1121" s="8" t="s">
        <v>419</v>
      </c>
      <c r="F1121" s="3" t="s">
        <v>2310</v>
      </c>
      <c r="G1121" s="7" t="s">
        <v>4117</v>
      </c>
      <c r="H1121" s="10" t="s">
        <v>257</v>
      </c>
      <c r="I1121" s="7" t="s">
        <v>4938</v>
      </c>
      <c r="J1121" s="7" t="s">
        <v>1632</v>
      </c>
      <c r="K1121" t="s">
        <v>4177</v>
      </c>
    </row>
    <row r="1122" spans="1:11" ht="14.25">
      <c r="A1122" s="3" t="e">
        <f>#REF!</f>
        <v>#REF!</v>
      </c>
      <c r="B1122" s="7">
        <f t="shared" si="17"/>
        <v>1121</v>
      </c>
      <c r="C1122" s="20" t="s">
        <v>2238</v>
      </c>
      <c r="D1122" s="9" t="s">
        <v>1866</v>
      </c>
      <c r="E1122" s="8" t="s">
        <v>419</v>
      </c>
      <c r="F1122" s="3" t="s">
        <v>2310</v>
      </c>
      <c r="G1122" s="7" t="s">
        <v>4117</v>
      </c>
      <c r="H1122" s="10" t="s">
        <v>4270</v>
      </c>
      <c r="I1122" s="7" t="s">
        <v>1301</v>
      </c>
      <c r="J1122" s="7" t="s">
        <v>3168</v>
      </c>
      <c r="K1122" t="s">
        <v>4177</v>
      </c>
    </row>
    <row r="1123" spans="1:11" ht="14.25">
      <c r="A1123" s="3" t="e">
        <f>#REF!</f>
        <v>#REF!</v>
      </c>
      <c r="B1123" s="7">
        <f t="shared" si="17"/>
        <v>1122</v>
      </c>
      <c r="C1123" s="20" t="s">
        <v>2238</v>
      </c>
      <c r="D1123" s="9" t="s">
        <v>1867</v>
      </c>
      <c r="E1123" s="8" t="s">
        <v>419</v>
      </c>
      <c r="F1123" s="3" t="s">
        <v>2310</v>
      </c>
      <c r="G1123" s="7" t="s">
        <v>4117</v>
      </c>
      <c r="H1123" s="10" t="s">
        <v>946</v>
      </c>
      <c r="I1123" s="7" t="s">
        <v>4930</v>
      </c>
      <c r="J1123" s="7" t="s">
        <v>3273</v>
      </c>
      <c r="K1123" t="s">
        <v>4177</v>
      </c>
    </row>
    <row r="1124" spans="1:11" ht="14.25">
      <c r="A1124" s="3" t="e">
        <f>#REF!</f>
        <v>#REF!</v>
      </c>
      <c r="B1124" s="7">
        <f t="shared" si="17"/>
        <v>1123</v>
      </c>
      <c r="C1124" s="20" t="s">
        <v>2238</v>
      </c>
      <c r="D1124" s="9" t="s">
        <v>1868</v>
      </c>
      <c r="E1124" s="8" t="s">
        <v>419</v>
      </c>
      <c r="F1124" s="3" t="s">
        <v>2310</v>
      </c>
      <c r="G1124" s="7" t="s">
        <v>4117</v>
      </c>
      <c r="H1124" s="10" t="s">
        <v>172</v>
      </c>
      <c r="I1124" s="7" t="s">
        <v>2243</v>
      </c>
      <c r="J1124" s="7" t="s">
        <v>3899</v>
      </c>
      <c r="K1124" t="s">
        <v>4177</v>
      </c>
    </row>
    <row r="1125" spans="1:11" ht="14.25">
      <c r="A1125" s="3" t="e">
        <f>#REF!</f>
        <v>#REF!</v>
      </c>
      <c r="B1125" s="7">
        <f t="shared" si="17"/>
        <v>1124</v>
      </c>
      <c r="C1125" s="20" t="s">
        <v>2238</v>
      </c>
      <c r="D1125" s="9" t="s">
        <v>1869</v>
      </c>
      <c r="E1125" s="8" t="s">
        <v>419</v>
      </c>
      <c r="F1125" s="3" t="s">
        <v>2310</v>
      </c>
      <c r="G1125" s="7" t="s">
        <v>4117</v>
      </c>
      <c r="H1125" s="10" t="s">
        <v>1068</v>
      </c>
      <c r="I1125" s="7" t="s">
        <v>977</v>
      </c>
      <c r="J1125" s="7" t="s">
        <v>4767</v>
      </c>
      <c r="K1125" t="s">
        <v>4177</v>
      </c>
    </row>
    <row r="1126" spans="1:11" ht="26.25">
      <c r="A1126" s="3" t="e">
        <f>#REF!</f>
        <v>#REF!</v>
      </c>
      <c r="B1126" s="7">
        <f t="shared" si="17"/>
        <v>1125</v>
      </c>
      <c r="C1126" s="20" t="s">
        <v>2238</v>
      </c>
      <c r="D1126" s="9" t="s">
        <v>1955</v>
      </c>
      <c r="E1126" s="8" t="s">
        <v>419</v>
      </c>
      <c r="F1126" s="3" t="s">
        <v>375</v>
      </c>
      <c r="G1126" s="7" t="s">
        <v>4661</v>
      </c>
      <c r="H1126" s="10" t="s">
        <v>1059</v>
      </c>
      <c r="I1126" s="7" t="s">
        <v>2990</v>
      </c>
      <c r="J1126" s="7" t="s">
        <v>3201</v>
      </c>
      <c r="K1126" t="s">
        <v>4177</v>
      </c>
    </row>
    <row r="1127" spans="1:11" ht="26.25">
      <c r="A1127" s="3" t="e">
        <f>#REF!</f>
        <v>#REF!</v>
      </c>
      <c r="B1127" s="7">
        <f t="shared" si="17"/>
        <v>1126</v>
      </c>
      <c r="C1127" s="20" t="s">
        <v>2238</v>
      </c>
      <c r="D1127" s="9" t="s">
        <v>1969</v>
      </c>
      <c r="E1127" s="8" t="s">
        <v>419</v>
      </c>
      <c r="F1127" s="3" t="s">
        <v>375</v>
      </c>
      <c r="G1127" s="7" t="s">
        <v>4661</v>
      </c>
      <c r="H1127" s="10" t="s">
        <v>2320</v>
      </c>
      <c r="I1127" s="7" t="s">
        <v>2804</v>
      </c>
      <c r="J1127" s="7" t="s">
        <v>575</v>
      </c>
      <c r="K1127" t="s">
        <v>4177</v>
      </c>
    </row>
    <row r="1128" spans="1:11" ht="26.25">
      <c r="A1128" s="3" t="e">
        <f>#REF!</f>
        <v>#REF!</v>
      </c>
      <c r="B1128" s="7">
        <f t="shared" si="17"/>
        <v>1127</v>
      </c>
      <c r="C1128" s="20" t="s">
        <v>2238</v>
      </c>
      <c r="D1128" s="9" t="s">
        <v>1968</v>
      </c>
      <c r="E1128" s="8" t="s">
        <v>419</v>
      </c>
      <c r="F1128" s="3" t="s">
        <v>375</v>
      </c>
      <c r="G1128" s="7" t="s">
        <v>4661</v>
      </c>
      <c r="H1128" s="10" t="s">
        <v>1041</v>
      </c>
      <c r="I1128" s="7" t="s">
        <v>1478</v>
      </c>
      <c r="J1128" s="7" t="s">
        <v>1064</v>
      </c>
      <c r="K1128" t="s">
        <v>4177</v>
      </c>
    </row>
    <row r="1129" spans="1:11" ht="26.25">
      <c r="A1129" s="3" t="e">
        <f>#REF!</f>
        <v>#REF!</v>
      </c>
      <c r="B1129" s="7">
        <f t="shared" si="17"/>
        <v>1128</v>
      </c>
      <c r="C1129" s="20" t="s">
        <v>2238</v>
      </c>
      <c r="D1129" s="9" t="s">
        <v>1961</v>
      </c>
      <c r="E1129" s="8" t="s">
        <v>419</v>
      </c>
      <c r="F1129" s="3" t="s">
        <v>375</v>
      </c>
      <c r="G1129" s="7" t="s">
        <v>4661</v>
      </c>
      <c r="H1129" s="10" t="s">
        <v>2950</v>
      </c>
      <c r="I1129" s="7" t="s">
        <v>3818</v>
      </c>
      <c r="J1129" s="7" t="s">
        <v>3987</v>
      </c>
      <c r="K1129" t="s">
        <v>4177</v>
      </c>
    </row>
    <row r="1130" spans="1:11" ht="26.25">
      <c r="A1130" s="3" t="e">
        <f>#REF!</f>
        <v>#REF!</v>
      </c>
      <c r="B1130" s="7">
        <f t="shared" si="17"/>
        <v>1129</v>
      </c>
      <c r="C1130" s="20" t="s">
        <v>2238</v>
      </c>
      <c r="D1130" s="9" t="s">
        <v>1959</v>
      </c>
      <c r="E1130" s="8" t="s">
        <v>419</v>
      </c>
      <c r="F1130" s="3" t="s">
        <v>375</v>
      </c>
      <c r="G1130" s="7" t="s">
        <v>4661</v>
      </c>
      <c r="H1130" s="10" t="s">
        <v>3034</v>
      </c>
      <c r="I1130" s="7" t="s">
        <v>2001</v>
      </c>
      <c r="J1130" s="7" t="s">
        <v>994</v>
      </c>
      <c r="K1130" t="s">
        <v>4177</v>
      </c>
    </row>
    <row r="1131" spans="1:11" ht="26.25">
      <c r="A1131" s="3" t="e">
        <f>#REF!</f>
        <v>#REF!</v>
      </c>
      <c r="B1131" s="7">
        <f t="shared" si="17"/>
        <v>1130</v>
      </c>
      <c r="C1131" s="20" t="s">
        <v>2238</v>
      </c>
      <c r="D1131" s="9" t="s">
        <v>1958</v>
      </c>
      <c r="E1131" s="8" t="s">
        <v>419</v>
      </c>
      <c r="F1131" s="3" t="s">
        <v>375</v>
      </c>
      <c r="G1131" s="7" t="s">
        <v>4661</v>
      </c>
      <c r="H1131" s="10" t="s">
        <v>2266</v>
      </c>
      <c r="I1131" s="7" t="s">
        <v>4112</v>
      </c>
      <c r="J1131" s="7" t="s">
        <v>1306</v>
      </c>
      <c r="K1131" t="s">
        <v>4177</v>
      </c>
    </row>
    <row r="1132" spans="1:11" ht="26.25">
      <c r="A1132" s="3" t="e">
        <f>#REF!</f>
        <v>#REF!</v>
      </c>
      <c r="B1132" s="7">
        <f t="shared" si="17"/>
        <v>1131</v>
      </c>
      <c r="C1132" s="20" t="s">
        <v>2238</v>
      </c>
      <c r="D1132" s="9" t="s">
        <v>1957</v>
      </c>
      <c r="E1132" s="8" t="s">
        <v>419</v>
      </c>
      <c r="F1132" s="3" t="s">
        <v>375</v>
      </c>
      <c r="G1132" s="7" t="s">
        <v>4661</v>
      </c>
      <c r="H1132" s="10" t="s">
        <v>4273</v>
      </c>
      <c r="I1132" s="7" t="s">
        <v>1046</v>
      </c>
      <c r="J1132" s="7" t="s">
        <v>1529</v>
      </c>
      <c r="K1132" t="s">
        <v>4177</v>
      </c>
    </row>
    <row r="1133" spans="1:11" ht="26.25">
      <c r="A1133" s="3" t="e">
        <f>#REF!</f>
        <v>#REF!</v>
      </c>
      <c r="B1133" s="7">
        <f t="shared" si="17"/>
        <v>1132</v>
      </c>
      <c r="C1133" s="20" t="s">
        <v>2238</v>
      </c>
      <c r="D1133" s="9" t="s">
        <v>1965</v>
      </c>
      <c r="E1133" s="8" t="s">
        <v>419</v>
      </c>
      <c r="F1133" s="3" t="s">
        <v>375</v>
      </c>
      <c r="G1133" s="7" t="s">
        <v>4661</v>
      </c>
      <c r="H1133" s="10" t="s">
        <v>2656</v>
      </c>
      <c r="I1133" s="7" t="s">
        <v>4213</v>
      </c>
      <c r="J1133" s="7" t="s">
        <v>971</v>
      </c>
      <c r="K1133" t="s">
        <v>4177</v>
      </c>
    </row>
    <row r="1134" spans="1:11" ht="14.25">
      <c r="A1134" s="3" t="e">
        <f>#REF!</f>
        <v>#REF!</v>
      </c>
      <c r="B1134" s="7">
        <f t="shared" si="17"/>
        <v>1133</v>
      </c>
      <c r="C1134" s="20" t="s">
        <v>2238</v>
      </c>
      <c r="D1134" s="9" t="s">
        <v>1964</v>
      </c>
      <c r="E1134" s="8" t="s">
        <v>419</v>
      </c>
      <c r="F1134" s="3" t="s">
        <v>2433</v>
      </c>
      <c r="G1134" s="7" t="s">
        <v>1111</v>
      </c>
      <c r="H1134" s="10" t="s">
        <v>1533</v>
      </c>
      <c r="I1134" s="7" t="s">
        <v>3773</v>
      </c>
      <c r="J1134" s="7" t="s">
        <v>4638</v>
      </c>
      <c r="K1134" t="s">
        <v>4177</v>
      </c>
    </row>
    <row r="1135" spans="1:11" ht="14.25">
      <c r="A1135" s="3" t="e">
        <f>#REF!</f>
        <v>#REF!</v>
      </c>
      <c r="B1135" s="7">
        <f t="shared" si="17"/>
        <v>1134</v>
      </c>
      <c r="C1135" s="20" t="s">
        <v>2238</v>
      </c>
      <c r="D1135" s="9" t="s">
        <v>1963</v>
      </c>
      <c r="E1135" s="8" t="s">
        <v>419</v>
      </c>
      <c r="F1135" s="3" t="s">
        <v>2433</v>
      </c>
      <c r="G1135" s="7" t="s">
        <v>490</v>
      </c>
      <c r="H1135" s="10" t="s">
        <v>2271</v>
      </c>
      <c r="I1135" s="7" t="s">
        <v>1312</v>
      </c>
      <c r="J1135" s="7" t="s">
        <v>2126</v>
      </c>
      <c r="K1135" t="s">
        <v>4177</v>
      </c>
    </row>
    <row r="1136" spans="1:11" ht="14.25">
      <c r="A1136" s="3" t="e">
        <f>#REF!</f>
        <v>#REF!</v>
      </c>
      <c r="B1136" s="7">
        <f t="shared" si="17"/>
        <v>1135</v>
      </c>
      <c r="C1136" s="20" t="s">
        <v>2238</v>
      </c>
      <c r="D1136" s="9" t="s">
        <v>1962</v>
      </c>
      <c r="E1136" s="8" t="s">
        <v>419</v>
      </c>
      <c r="F1136" s="3" t="s">
        <v>2433</v>
      </c>
      <c r="G1136" s="7" t="s">
        <v>4593</v>
      </c>
      <c r="H1136" s="10" t="s">
        <v>648</v>
      </c>
      <c r="I1136" s="7" t="s">
        <v>4551</v>
      </c>
      <c r="J1136" s="7" t="s">
        <v>320</v>
      </c>
      <c r="K1136" t="s">
        <v>4177</v>
      </c>
    </row>
    <row r="1137" spans="1:11" ht="14.25">
      <c r="A1137" s="3" t="e">
        <f>#REF!</f>
        <v>#REF!</v>
      </c>
      <c r="B1137" s="7">
        <f t="shared" si="17"/>
        <v>1136</v>
      </c>
      <c r="C1137" s="20" t="s">
        <v>2238</v>
      </c>
      <c r="D1137" s="9" t="s">
        <v>1947</v>
      </c>
      <c r="E1137" s="8" t="s">
        <v>419</v>
      </c>
      <c r="F1137" s="3" t="s">
        <v>2433</v>
      </c>
      <c r="G1137" s="7" t="s">
        <v>4593</v>
      </c>
      <c r="H1137" s="10" t="s">
        <v>4169</v>
      </c>
      <c r="I1137" s="7" t="s">
        <v>4875</v>
      </c>
      <c r="J1137" s="7" t="s">
        <v>2161</v>
      </c>
      <c r="K1137" t="s">
        <v>4177</v>
      </c>
    </row>
    <row r="1138" ht="12.75">
      <c r="A1138" s="7"/>
    </row>
    <row r="1139" ht="25.5">
      <c r="A1139" s="2" t="s">
        <v>1030</v>
      </c>
    </row>
    <row r="1140" ht="25.5">
      <c r="A1140" s="2" t="s">
        <v>1074</v>
      </c>
    </row>
    <row r="1141" ht="25.5">
      <c r="A1141" s="2" t="s">
        <v>1159</v>
      </c>
    </row>
  </sheetData>
  <sheetProtection/>
  <autoFilter ref="C1:C66"/>
  <conditionalFormatting sqref="B1:M1">
    <cfRule type="expression" priority="1" dxfId="0" stopIfTrue="1">
      <formula>NOT(ISERROR(SEARCH("",B1)))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8"/>
  <sheetViews>
    <sheetView zoomScalePageLayoutView="0" workbookViewId="0" topLeftCell="D83">
      <selection activeCell="A87" sqref="A87:IV87"/>
    </sheetView>
  </sheetViews>
  <sheetFormatPr defaultColWidth="9.140625" defaultRowHeight="12.75"/>
  <cols>
    <col min="3" max="3" width="10.7109375" style="0" customWidth="1"/>
    <col min="4" max="5" width="12.57421875" style="0" customWidth="1"/>
    <col min="6" max="9" width="12.140625" style="0" customWidth="1"/>
    <col min="10" max="10" width="13.421875" style="0" customWidth="1"/>
    <col min="11" max="12" width="15.140625" style="0" customWidth="1"/>
    <col min="16" max="16" width="11.140625" style="0" bestFit="1" customWidth="1"/>
  </cols>
  <sheetData>
    <row r="1" spans="1:17" ht="16.5">
      <c r="A1" s="21" t="s">
        <v>1480</v>
      </c>
      <c r="B1" s="21" t="s">
        <v>1481</v>
      </c>
      <c r="C1" s="21" t="s">
        <v>1482</v>
      </c>
      <c r="D1" s="21" t="s">
        <v>1483</v>
      </c>
      <c r="E1" s="21" t="s">
        <v>1486</v>
      </c>
      <c r="F1" s="21" t="s">
        <v>1484</v>
      </c>
      <c r="G1" s="21" t="s">
        <v>1487</v>
      </c>
      <c r="H1" s="21" t="s">
        <v>1485</v>
      </c>
      <c r="I1" s="21" t="s">
        <v>1488</v>
      </c>
      <c r="J1" s="21" t="s">
        <v>1489</v>
      </c>
      <c r="K1" s="21" t="s">
        <v>1490</v>
      </c>
      <c r="L1" s="21" t="s">
        <v>1498</v>
      </c>
      <c r="M1" s="21" t="s">
        <v>1491</v>
      </c>
      <c r="N1" s="21" t="s">
        <v>2577</v>
      </c>
      <c r="O1" s="21" t="s">
        <v>1492</v>
      </c>
      <c r="P1" s="11" t="s">
        <v>2576</v>
      </c>
      <c r="Q1" s="11"/>
    </row>
    <row r="2" spans="1:16" ht="14.25">
      <c r="A2" s="20" t="s">
        <v>2236</v>
      </c>
      <c r="B2" s="9" t="s">
        <v>2762</v>
      </c>
      <c r="C2" s="8" t="s">
        <v>3903</v>
      </c>
      <c r="D2">
        <v>7</v>
      </c>
      <c r="E2" t="e">
        <f>VLOOKUP($D2,#REF!,2,0)</f>
        <v>#REF!</v>
      </c>
      <c r="F2">
        <v>7</v>
      </c>
      <c r="G2" t="e">
        <f>VLOOKUP($F2,#REF!,2,0)</f>
        <v>#REF!</v>
      </c>
      <c r="H2">
        <v>7</v>
      </c>
      <c r="I2" t="e">
        <f>VLOOKUP($H3,#REF!,2,0)</f>
        <v>#REF!</v>
      </c>
      <c r="J2">
        <v>8</v>
      </c>
      <c r="K2" t="e">
        <f aca="true" t="shared" si="0" ref="K2:K65">SUM(E2+G2+I2)</f>
        <v>#REF!</v>
      </c>
      <c r="L2" t="e">
        <f>VLOOKUP(J2,#REF!,2,0)</f>
        <v>#REF!</v>
      </c>
      <c r="N2" s="23" t="e">
        <f aca="true" t="shared" si="1" ref="N2:N65">L2+P2</f>
        <v>#REF!</v>
      </c>
      <c r="P2" s="23" t="e">
        <f aca="true" t="shared" si="2" ref="P2:P65">K2/3</f>
        <v>#REF!</v>
      </c>
    </row>
    <row r="3" spans="1:16" ht="14.25">
      <c r="A3" s="20" t="s">
        <v>2236</v>
      </c>
      <c r="B3" s="9" t="s">
        <v>2751</v>
      </c>
      <c r="C3" s="8" t="s">
        <v>3903</v>
      </c>
      <c r="D3">
        <v>7</v>
      </c>
      <c r="E3" t="e">
        <f>VLOOKUP($D3,#REF!,2,0)</f>
        <v>#REF!</v>
      </c>
      <c r="F3">
        <v>7</v>
      </c>
      <c r="G3" t="e">
        <f>VLOOKUP($F3,#REF!,2,0)</f>
        <v>#REF!</v>
      </c>
      <c r="H3">
        <v>7</v>
      </c>
      <c r="I3" t="e">
        <f>VLOOKUP($H3,#REF!,2,0)</f>
        <v>#REF!</v>
      </c>
      <c r="J3">
        <v>8</v>
      </c>
      <c r="K3" t="e">
        <f t="shared" si="0"/>
        <v>#REF!</v>
      </c>
      <c r="L3" t="e">
        <f>VLOOKUP(J3,#REF!,2,0)</f>
        <v>#REF!</v>
      </c>
      <c r="N3" s="23" t="e">
        <f t="shared" si="1"/>
        <v>#REF!</v>
      </c>
      <c r="P3" s="23" t="e">
        <f t="shared" si="2"/>
        <v>#REF!</v>
      </c>
    </row>
    <row r="4" spans="1:16" ht="14.25">
      <c r="A4" s="20" t="s">
        <v>2236</v>
      </c>
      <c r="B4" s="9" t="s">
        <v>2446</v>
      </c>
      <c r="C4" s="8" t="s">
        <v>3839</v>
      </c>
      <c r="D4">
        <v>7</v>
      </c>
      <c r="E4" t="e">
        <f>VLOOKUP($D4,#REF!,2,0)</f>
        <v>#REF!</v>
      </c>
      <c r="F4">
        <v>7</v>
      </c>
      <c r="G4" t="e">
        <f>VLOOKUP($F4,#REF!,2,0)</f>
        <v>#REF!</v>
      </c>
      <c r="H4">
        <v>7</v>
      </c>
      <c r="I4" t="e">
        <f>VLOOKUP($H4,#REF!,2,0)</f>
        <v>#REF!</v>
      </c>
      <c r="J4">
        <v>8</v>
      </c>
      <c r="K4" t="e">
        <f t="shared" si="0"/>
        <v>#REF!</v>
      </c>
      <c r="L4" t="e">
        <f>VLOOKUP(J4,#REF!,2,0)</f>
        <v>#REF!</v>
      </c>
      <c r="N4" s="23" t="e">
        <f t="shared" si="1"/>
        <v>#REF!</v>
      </c>
      <c r="P4" s="23" t="e">
        <f t="shared" si="2"/>
        <v>#REF!</v>
      </c>
    </row>
    <row r="5" spans="1:16" ht="14.25">
      <c r="A5" s="20" t="s">
        <v>2236</v>
      </c>
      <c r="B5" s="9" t="s">
        <v>2746</v>
      </c>
      <c r="C5" s="8" t="s">
        <v>3903</v>
      </c>
      <c r="D5">
        <v>7</v>
      </c>
      <c r="E5" t="e">
        <f>VLOOKUP($D5,#REF!,2,0)</f>
        <v>#REF!</v>
      </c>
      <c r="F5">
        <v>7</v>
      </c>
      <c r="G5" t="e">
        <f>VLOOKUP($F5,#REF!,2,0)</f>
        <v>#REF!</v>
      </c>
      <c r="H5">
        <v>7</v>
      </c>
      <c r="I5" t="e">
        <f>VLOOKUP($H5,#REF!,2,0)</f>
        <v>#REF!</v>
      </c>
      <c r="J5">
        <v>6</v>
      </c>
      <c r="K5" t="e">
        <f t="shared" si="0"/>
        <v>#REF!</v>
      </c>
      <c r="L5" t="e">
        <f>VLOOKUP(J5,#REF!,2,0)</f>
        <v>#REF!</v>
      </c>
      <c r="N5" s="23" t="e">
        <f t="shared" si="1"/>
        <v>#REF!</v>
      </c>
      <c r="P5" s="23" t="e">
        <f t="shared" si="2"/>
        <v>#REF!</v>
      </c>
    </row>
    <row r="6" spans="1:16" ht="14.25">
      <c r="A6" s="20" t="s">
        <v>2236</v>
      </c>
      <c r="B6" s="9" t="s">
        <v>2917</v>
      </c>
      <c r="C6" s="8" t="s">
        <v>3903</v>
      </c>
      <c r="D6">
        <v>7</v>
      </c>
      <c r="E6" t="e">
        <f>VLOOKUP($D6,#REF!,2,0)</f>
        <v>#REF!</v>
      </c>
      <c r="F6">
        <v>7</v>
      </c>
      <c r="G6" t="e">
        <f>VLOOKUP($F6,#REF!,2,0)</f>
        <v>#REF!</v>
      </c>
      <c r="H6">
        <v>7</v>
      </c>
      <c r="I6" t="e">
        <f>VLOOKUP($H6,#REF!,2,0)</f>
        <v>#REF!</v>
      </c>
      <c r="J6">
        <v>5</v>
      </c>
      <c r="K6" t="e">
        <f t="shared" si="0"/>
        <v>#REF!</v>
      </c>
      <c r="L6" t="e">
        <f>VLOOKUP(J6,#REF!,2,0)</f>
        <v>#REF!</v>
      </c>
      <c r="N6" s="23" t="e">
        <f t="shared" si="1"/>
        <v>#REF!</v>
      </c>
      <c r="P6" s="23" t="e">
        <f t="shared" si="2"/>
        <v>#REF!</v>
      </c>
    </row>
    <row r="7" spans="1:16" ht="14.25">
      <c r="A7" s="20" t="s">
        <v>2236</v>
      </c>
      <c r="B7" s="9" t="s">
        <v>2767</v>
      </c>
      <c r="C7" s="8" t="s">
        <v>3903</v>
      </c>
      <c r="D7">
        <v>7</v>
      </c>
      <c r="E7" t="e">
        <f>VLOOKUP($D7,#REF!,2,0)</f>
        <v>#REF!</v>
      </c>
      <c r="F7">
        <v>7</v>
      </c>
      <c r="G7" t="e">
        <f>VLOOKUP($F7,#REF!,2,0)</f>
        <v>#REF!</v>
      </c>
      <c r="H7">
        <v>7</v>
      </c>
      <c r="I7" t="e">
        <f>VLOOKUP($H7,#REF!,2,0)</f>
        <v>#REF!</v>
      </c>
      <c r="J7">
        <v>5</v>
      </c>
      <c r="K7" t="e">
        <f t="shared" si="0"/>
        <v>#REF!</v>
      </c>
      <c r="L7" t="e">
        <f>VLOOKUP(J7,#REF!,2,0)</f>
        <v>#REF!</v>
      </c>
      <c r="N7" s="23" t="e">
        <f t="shared" si="1"/>
        <v>#REF!</v>
      </c>
      <c r="P7" s="23" t="e">
        <f t="shared" si="2"/>
        <v>#REF!</v>
      </c>
    </row>
    <row r="8" spans="1:16" ht="14.25">
      <c r="A8" s="20" t="s">
        <v>2236</v>
      </c>
      <c r="B8" s="9" t="s">
        <v>2769</v>
      </c>
      <c r="C8" s="8" t="s">
        <v>3903</v>
      </c>
      <c r="D8">
        <v>7</v>
      </c>
      <c r="E8" t="e">
        <f>VLOOKUP($D8,#REF!,2,0)</f>
        <v>#REF!</v>
      </c>
      <c r="F8">
        <v>7</v>
      </c>
      <c r="G8" t="e">
        <f>VLOOKUP($F8,#REF!,2,0)</f>
        <v>#REF!</v>
      </c>
      <c r="H8">
        <v>7</v>
      </c>
      <c r="I8" t="e">
        <f>VLOOKUP($H8,#REF!,2,0)</f>
        <v>#REF!</v>
      </c>
      <c r="J8">
        <v>5</v>
      </c>
      <c r="K8" t="e">
        <f t="shared" si="0"/>
        <v>#REF!</v>
      </c>
      <c r="L8" t="e">
        <f>VLOOKUP(J8,#REF!,2,0)</f>
        <v>#REF!</v>
      </c>
      <c r="N8" s="23" t="e">
        <f t="shared" si="1"/>
        <v>#REF!</v>
      </c>
      <c r="P8" s="23" t="e">
        <f t="shared" si="2"/>
        <v>#REF!</v>
      </c>
    </row>
    <row r="9" spans="1:16" ht="14.25">
      <c r="A9" s="20" t="s">
        <v>2236</v>
      </c>
      <c r="B9" s="9" t="s">
        <v>2513</v>
      </c>
      <c r="C9" s="8" t="s">
        <v>1015</v>
      </c>
      <c r="D9">
        <v>7</v>
      </c>
      <c r="E9" t="e">
        <f>VLOOKUP($D9,#REF!,2,0)</f>
        <v>#REF!</v>
      </c>
      <c r="F9">
        <v>7</v>
      </c>
      <c r="G9" t="e">
        <f>VLOOKUP($F9,#REF!,2,0)</f>
        <v>#REF!</v>
      </c>
      <c r="H9">
        <v>7</v>
      </c>
      <c r="I9" t="e">
        <f>VLOOKUP($H9,#REF!,2,0)</f>
        <v>#REF!</v>
      </c>
      <c r="J9">
        <v>5</v>
      </c>
      <c r="K9" t="e">
        <f t="shared" si="0"/>
        <v>#REF!</v>
      </c>
      <c r="L9" t="e">
        <f>VLOOKUP(J9,#REF!,2,0)</f>
        <v>#REF!</v>
      </c>
      <c r="N9" s="23" t="e">
        <f t="shared" si="1"/>
        <v>#REF!</v>
      </c>
      <c r="P9" s="23" t="e">
        <f t="shared" si="2"/>
        <v>#REF!</v>
      </c>
    </row>
    <row r="10" spans="1:16" ht="14.25">
      <c r="A10" s="20" t="s">
        <v>2236</v>
      </c>
      <c r="B10" s="9" t="s">
        <v>2521</v>
      </c>
      <c r="C10" s="8" t="s">
        <v>1015</v>
      </c>
      <c r="D10">
        <v>7</v>
      </c>
      <c r="E10" t="e">
        <f>VLOOKUP($D10,#REF!,2,0)</f>
        <v>#REF!</v>
      </c>
      <c r="F10">
        <v>7</v>
      </c>
      <c r="G10" t="e">
        <f>VLOOKUP($F10,#REF!,2,0)</f>
        <v>#REF!</v>
      </c>
      <c r="H10">
        <v>7</v>
      </c>
      <c r="I10" t="e">
        <f>VLOOKUP($H10,#REF!,2,0)</f>
        <v>#REF!</v>
      </c>
      <c r="J10">
        <v>5</v>
      </c>
      <c r="K10" t="e">
        <f t="shared" si="0"/>
        <v>#REF!</v>
      </c>
      <c r="L10" t="e">
        <f>VLOOKUP(J10,#REF!,2,0)</f>
        <v>#REF!</v>
      </c>
      <c r="N10" s="23" t="e">
        <f t="shared" si="1"/>
        <v>#REF!</v>
      </c>
      <c r="P10" s="23" t="e">
        <f t="shared" si="2"/>
        <v>#REF!</v>
      </c>
    </row>
    <row r="11" spans="1:16" ht="14.25">
      <c r="A11" s="20" t="s">
        <v>2236</v>
      </c>
      <c r="B11" s="9" t="s">
        <v>2533</v>
      </c>
      <c r="C11" s="8" t="s">
        <v>3839</v>
      </c>
      <c r="D11">
        <v>7</v>
      </c>
      <c r="E11" t="e">
        <f>VLOOKUP($D11,#REF!,2,0)</f>
        <v>#REF!</v>
      </c>
      <c r="F11">
        <v>7</v>
      </c>
      <c r="G11" t="e">
        <f>VLOOKUP($F11,#REF!,2,0)</f>
        <v>#REF!</v>
      </c>
      <c r="H11">
        <v>7</v>
      </c>
      <c r="I11" t="e">
        <f>VLOOKUP($H11,#REF!,2,0)</f>
        <v>#REF!</v>
      </c>
      <c r="J11">
        <v>5</v>
      </c>
      <c r="K11" t="e">
        <f t="shared" si="0"/>
        <v>#REF!</v>
      </c>
      <c r="L11" t="e">
        <f>VLOOKUP(J11,#REF!,2,0)</f>
        <v>#REF!</v>
      </c>
      <c r="N11" s="23" t="e">
        <f t="shared" si="1"/>
        <v>#REF!</v>
      </c>
      <c r="P11" s="23" t="e">
        <f t="shared" si="2"/>
        <v>#REF!</v>
      </c>
    </row>
    <row r="12" spans="1:16" ht="14.25">
      <c r="A12" s="20" t="s">
        <v>2236</v>
      </c>
      <c r="B12" s="9" t="s">
        <v>2418</v>
      </c>
      <c r="C12" s="8" t="s">
        <v>3839</v>
      </c>
      <c r="D12">
        <v>7</v>
      </c>
      <c r="E12" t="e">
        <f>VLOOKUP($D12,#REF!,2,0)</f>
        <v>#REF!</v>
      </c>
      <c r="F12">
        <v>7</v>
      </c>
      <c r="G12" t="e">
        <f>VLOOKUP($F12,#REF!,2,0)</f>
        <v>#REF!</v>
      </c>
      <c r="H12">
        <v>7</v>
      </c>
      <c r="I12" t="e">
        <f>VLOOKUP($H12,#REF!,2,0)</f>
        <v>#REF!</v>
      </c>
      <c r="J12">
        <v>5</v>
      </c>
      <c r="K12" t="e">
        <f t="shared" si="0"/>
        <v>#REF!</v>
      </c>
      <c r="L12" t="e">
        <f>VLOOKUP(J12,#REF!,2,0)</f>
        <v>#REF!</v>
      </c>
      <c r="N12" s="23" t="e">
        <f t="shared" si="1"/>
        <v>#REF!</v>
      </c>
      <c r="P12" s="23" t="e">
        <f t="shared" si="2"/>
        <v>#REF!</v>
      </c>
    </row>
    <row r="13" spans="1:16" ht="14.25">
      <c r="A13" s="20" t="s">
        <v>2236</v>
      </c>
      <c r="B13" s="9" t="s">
        <v>2424</v>
      </c>
      <c r="C13" s="8" t="s">
        <v>3839</v>
      </c>
      <c r="D13">
        <v>7</v>
      </c>
      <c r="E13" t="e">
        <f>VLOOKUP($D13,#REF!,2,0)</f>
        <v>#REF!</v>
      </c>
      <c r="F13">
        <v>6</v>
      </c>
      <c r="G13" t="e">
        <f>VLOOKUP($F13,#REF!,2,0)</f>
        <v>#REF!</v>
      </c>
      <c r="H13">
        <v>7</v>
      </c>
      <c r="I13" t="e">
        <f>VLOOKUP($H13,#REF!,2,0)</f>
        <v>#REF!</v>
      </c>
      <c r="J13">
        <v>7</v>
      </c>
      <c r="K13" t="e">
        <f t="shared" si="0"/>
        <v>#REF!</v>
      </c>
      <c r="L13" t="e">
        <f>VLOOKUP(J13,#REF!,2,0)</f>
        <v>#REF!</v>
      </c>
      <c r="N13" s="23" t="e">
        <f t="shared" si="1"/>
        <v>#REF!</v>
      </c>
      <c r="P13" s="23" t="e">
        <f t="shared" si="2"/>
        <v>#REF!</v>
      </c>
    </row>
    <row r="14" spans="1:16" ht="14.25">
      <c r="A14" s="20" t="s">
        <v>2236</v>
      </c>
      <c r="B14" s="9" t="s">
        <v>4778</v>
      </c>
      <c r="C14" s="8" t="s">
        <v>3204</v>
      </c>
      <c r="D14">
        <v>7</v>
      </c>
      <c r="E14" t="e">
        <f>VLOOKUP($D14,#REF!,2,0)</f>
        <v>#REF!</v>
      </c>
      <c r="F14">
        <v>7</v>
      </c>
      <c r="G14" t="e">
        <f>VLOOKUP($F14,#REF!,2,0)</f>
        <v>#REF!</v>
      </c>
      <c r="H14">
        <v>7</v>
      </c>
      <c r="I14" t="e">
        <f>VLOOKUP($H14,#REF!,2,0)</f>
        <v>#REF!</v>
      </c>
      <c r="J14">
        <v>4</v>
      </c>
      <c r="K14" t="e">
        <f t="shared" si="0"/>
        <v>#REF!</v>
      </c>
      <c r="L14" t="e">
        <f>VLOOKUP(J14,#REF!,2,0)</f>
        <v>#REF!</v>
      </c>
      <c r="N14" s="23" t="e">
        <f t="shared" si="1"/>
        <v>#REF!</v>
      </c>
      <c r="P14" s="23" t="e">
        <f t="shared" si="2"/>
        <v>#REF!</v>
      </c>
    </row>
    <row r="15" spans="1:16" ht="14.25">
      <c r="A15" s="20" t="s">
        <v>2236</v>
      </c>
      <c r="B15" s="9" t="s">
        <v>2379</v>
      </c>
      <c r="C15" s="8" t="s">
        <v>1015</v>
      </c>
      <c r="D15">
        <v>7</v>
      </c>
      <c r="E15" t="e">
        <f>VLOOKUP($D15,#REF!,2,0)</f>
        <v>#REF!</v>
      </c>
      <c r="F15">
        <v>7</v>
      </c>
      <c r="G15" t="e">
        <f>VLOOKUP($F15,#REF!,2,0)</f>
        <v>#REF!</v>
      </c>
      <c r="H15">
        <v>7</v>
      </c>
      <c r="I15" t="e">
        <f>VLOOKUP($H15,#REF!,2,0)</f>
        <v>#REF!</v>
      </c>
      <c r="J15">
        <v>4</v>
      </c>
      <c r="K15" t="e">
        <f t="shared" si="0"/>
        <v>#REF!</v>
      </c>
      <c r="L15" t="e">
        <f>VLOOKUP(J15,#REF!,2,0)</f>
        <v>#REF!</v>
      </c>
      <c r="N15" s="23" t="e">
        <f t="shared" si="1"/>
        <v>#REF!</v>
      </c>
      <c r="P15" s="23" t="e">
        <f t="shared" si="2"/>
        <v>#REF!</v>
      </c>
    </row>
    <row r="16" spans="1:16" ht="14.25">
      <c r="A16" s="20" t="s">
        <v>2236</v>
      </c>
      <c r="B16" s="9" t="s">
        <v>2595</v>
      </c>
      <c r="C16" s="8" t="s">
        <v>1015</v>
      </c>
      <c r="D16">
        <v>7</v>
      </c>
      <c r="E16" t="e">
        <f>VLOOKUP($D16,#REF!,2,0)</f>
        <v>#REF!</v>
      </c>
      <c r="F16">
        <v>7</v>
      </c>
      <c r="G16" t="e">
        <f>VLOOKUP($F16,#REF!,2,0)</f>
        <v>#REF!</v>
      </c>
      <c r="H16">
        <v>7</v>
      </c>
      <c r="I16" t="e">
        <f>VLOOKUP($H16,#REF!,2,0)</f>
        <v>#REF!</v>
      </c>
      <c r="J16">
        <v>4</v>
      </c>
      <c r="K16" t="e">
        <f t="shared" si="0"/>
        <v>#REF!</v>
      </c>
      <c r="L16" t="e">
        <f>VLOOKUP(J16,#REF!,2,0)</f>
        <v>#REF!</v>
      </c>
      <c r="N16" s="23" t="e">
        <f t="shared" si="1"/>
        <v>#REF!</v>
      </c>
      <c r="P16" s="23" t="e">
        <f t="shared" si="2"/>
        <v>#REF!</v>
      </c>
    </row>
    <row r="17" spans="1:16" ht="14.25">
      <c r="A17" s="20" t="s">
        <v>2236</v>
      </c>
      <c r="B17" s="9" t="s">
        <v>2459</v>
      </c>
      <c r="C17" s="8" t="s">
        <v>1015</v>
      </c>
      <c r="D17">
        <v>7</v>
      </c>
      <c r="E17" t="e">
        <f>VLOOKUP($D17,#REF!,2,0)</f>
        <v>#REF!</v>
      </c>
      <c r="F17">
        <v>7</v>
      </c>
      <c r="G17" t="e">
        <f>VLOOKUP($F17,#REF!,2,0)</f>
        <v>#REF!</v>
      </c>
      <c r="H17">
        <v>7</v>
      </c>
      <c r="I17" t="e">
        <f>VLOOKUP($H17,#REF!,2,0)</f>
        <v>#REF!</v>
      </c>
      <c r="J17">
        <v>4</v>
      </c>
      <c r="K17" t="e">
        <f t="shared" si="0"/>
        <v>#REF!</v>
      </c>
      <c r="L17" t="e">
        <f>VLOOKUP(J17,#REF!,2,0)</f>
        <v>#REF!</v>
      </c>
      <c r="N17" s="23" t="e">
        <f t="shared" si="1"/>
        <v>#REF!</v>
      </c>
      <c r="P17" s="23" t="e">
        <f t="shared" si="2"/>
        <v>#REF!</v>
      </c>
    </row>
    <row r="18" spans="1:16" ht="14.25">
      <c r="A18" s="20" t="s">
        <v>2236</v>
      </c>
      <c r="B18" s="9" t="s">
        <v>2473</v>
      </c>
      <c r="C18" s="8" t="s">
        <v>3839</v>
      </c>
      <c r="D18">
        <v>7</v>
      </c>
      <c r="E18" t="e">
        <f>VLOOKUP($D18,#REF!,2,0)</f>
        <v>#REF!</v>
      </c>
      <c r="F18">
        <v>7</v>
      </c>
      <c r="G18" t="e">
        <f>VLOOKUP($F18,#REF!,2,0)</f>
        <v>#REF!</v>
      </c>
      <c r="H18">
        <v>7</v>
      </c>
      <c r="I18" t="e">
        <f>VLOOKUP($H18,#REF!,2,0)</f>
        <v>#REF!</v>
      </c>
      <c r="J18">
        <v>4</v>
      </c>
      <c r="K18" t="e">
        <f t="shared" si="0"/>
        <v>#REF!</v>
      </c>
      <c r="L18" t="e">
        <f>VLOOKUP(J18,#REF!,2,0)</f>
        <v>#REF!</v>
      </c>
      <c r="N18" s="23" t="e">
        <f t="shared" si="1"/>
        <v>#REF!</v>
      </c>
      <c r="P18" s="23" t="e">
        <f t="shared" si="2"/>
        <v>#REF!</v>
      </c>
    </row>
    <row r="19" spans="1:16" ht="14.25">
      <c r="A19" s="20" t="s">
        <v>2236</v>
      </c>
      <c r="B19" s="9" t="s">
        <v>2472</v>
      </c>
      <c r="C19" s="8" t="s">
        <v>3839</v>
      </c>
      <c r="D19">
        <v>7</v>
      </c>
      <c r="E19" t="e">
        <f>VLOOKUP($D19,#REF!,2,0)</f>
        <v>#REF!</v>
      </c>
      <c r="F19">
        <v>7</v>
      </c>
      <c r="G19" t="e">
        <f>VLOOKUP($F19,#REF!,2,0)</f>
        <v>#REF!</v>
      </c>
      <c r="H19">
        <v>7</v>
      </c>
      <c r="I19" t="e">
        <f>VLOOKUP($H19,#REF!,2,0)</f>
        <v>#REF!</v>
      </c>
      <c r="J19">
        <v>4</v>
      </c>
      <c r="K19" t="e">
        <f t="shared" si="0"/>
        <v>#REF!</v>
      </c>
      <c r="L19" t="e">
        <f>VLOOKUP(J19,#REF!,2,0)</f>
        <v>#REF!</v>
      </c>
      <c r="N19" s="23" t="e">
        <f t="shared" si="1"/>
        <v>#REF!</v>
      </c>
      <c r="P19" s="23" t="e">
        <f t="shared" si="2"/>
        <v>#REF!</v>
      </c>
    </row>
    <row r="20" spans="1:16" ht="14.25">
      <c r="A20" s="20" t="s">
        <v>2236</v>
      </c>
      <c r="B20" s="9" t="s">
        <v>2487</v>
      </c>
      <c r="C20" s="8" t="s">
        <v>3839</v>
      </c>
      <c r="D20">
        <v>7</v>
      </c>
      <c r="E20" t="e">
        <f>VLOOKUP($D20,#REF!,2,0)</f>
        <v>#REF!</v>
      </c>
      <c r="F20">
        <v>7</v>
      </c>
      <c r="G20" t="e">
        <f>VLOOKUP($F20,#REF!,2,0)</f>
        <v>#REF!</v>
      </c>
      <c r="H20">
        <v>7</v>
      </c>
      <c r="I20" t="e">
        <f>VLOOKUP($H20,#REF!,2,0)</f>
        <v>#REF!</v>
      </c>
      <c r="J20">
        <v>4</v>
      </c>
      <c r="K20" t="e">
        <f t="shared" si="0"/>
        <v>#REF!</v>
      </c>
      <c r="L20" t="e">
        <f>VLOOKUP(J20,#REF!,2,0)</f>
        <v>#REF!</v>
      </c>
      <c r="N20" s="23" t="e">
        <f t="shared" si="1"/>
        <v>#REF!</v>
      </c>
      <c r="P20" s="23" t="e">
        <f t="shared" si="2"/>
        <v>#REF!</v>
      </c>
    </row>
    <row r="21" spans="1:16" ht="14.25">
      <c r="A21" s="20" t="s">
        <v>2236</v>
      </c>
      <c r="B21" s="9" t="s">
        <v>2423</v>
      </c>
      <c r="C21" s="8" t="s">
        <v>3839</v>
      </c>
      <c r="D21">
        <v>7</v>
      </c>
      <c r="E21" t="e">
        <f>VLOOKUP($D21,#REF!,2,0)</f>
        <v>#REF!</v>
      </c>
      <c r="F21">
        <v>7</v>
      </c>
      <c r="G21" t="e">
        <f>VLOOKUP($F21,#REF!,2,0)</f>
        <v>#REF!</v>
      </c>
      <c r="H21">
        <v>7</v>
      </c>
      <c r="I21" t="e">
        <f>VLOOKUP($H21,#REF!,2,0)</f>
        <v>#REF!</v>
      </c>
      <c r="J21">
        <v>4</v>
      </c>
      <c r="K21" t="e">
        <f t="shared" si="0"/>
        <v>#REF!</v>
      </c>
      <c r="L21" t="e">
        <f>VLOOKUP(J21,#REF!,2,0)</f>
        <v>#REF!</v>
      </c>
      <c r="N21" s="23" t="e">
        <f t="shared" si="1"/>
        <v>#REF!</v>
      </c>
      <c r="P21" s="23" t="e">
        <f t="shared" si="2"/>
        <v>#REF!</v>
      </c>
    </row>
    <row r="22" spans="1:16" ht="14.25">
      <c r="A22" s="20" t="s">
        <v>2236</v>
      </c>
      <c r="B22" s="9" t="s">
        <v>2441</v>
      </c>
      <c r="C22" s="8" t="s">
        <v>3839</v>
      </c>
      <c r="D22">
        <v>7</v>
      </c>
      <c r="E22" t="e">
        <f>VLOOKUP($D22,#REF!,2,0)</f>
        <v>#REF!</v>
      </c>
      <c r="F22">
        <v>7</v>
      </c>
      <c r="G22" t="e">
        <f>VLOOKUP($F22,#REF!,2,0)</f>
        <v>#REF!</v>
      </c>
      <c r="H22">
        <v>7</v>
      </c>
      <c r="I22" t="e">
        <f>VLOOKUP($H22,#REF!,2,0)</f>
        <v>#REF!</v>
      </c>
      <c r="J22">
        <v>4</v>
      </c>
      <c r="K22" t="e">
        <f t="shared" si="0"/>
        <v>#REF!</v>
      </c>
      <c r="L22" t="e">
        <f>VLOOKUP(J22,#REF!,2,0)</f>
        <v>#REF!</v>
      </c>
      <c r="N22" s="23" t="e">
        <f t="shared" si="1"/>
        <v>#REF!</v>
      </c>
      <c r="P22" s="23" t="e">
        <f t="shared" si="2"/>
        <v>#REF!</v>
      </c>
    </row>
    <row r="23" spans="1:16" ht="14.25">
      <c r="A23" s="20" t="s">
        <v>2236</v>
      </c>
      <c r="B23" s="9" t="s">
        <v>832</v>
      </c>
      <c r="C23" s="8" t="s">
        <v>419</v>
      </c>
      <c r="D23">
        <v>7</v>
      </c>
      <c r="E23" t="e">
        <f>VLOOKUP($D23,#REF!,2,0)</f>
        <v>#REF!</v>
      </c>
      <c r="F23">
        <v>7</v>
      </c>
      <c r="G23" t="e">
        <f>VLOOKUP($F23,#REF!,2,0)</f>
        <v>#REF!</v>
      </c>
      <c r="H23">
        <v>7</v>
      </c>
      <c r="I23" t="e">
        <f>VLOOKUP($H23,#REF!,2,0)</f>
        <v>#REF!</v>
      </c>
      <c r="J23">
        <v>4</v>
      </c>
      <c r="K23" t="e">
        <f t="shared" si="0"/>
        <v>#REF!</v>
      </c>
      <c r="L23" t="e">
        <f>VLOOKUP(J23,#REF!,2,0)</f>
        <v>#REF!</v>
      </c>
      <c r="N23" s="23" t="e">
        <f t="shared" si="1"/>
        <v>#REF!</v>
      </c>
      <c r="P23" s="23" t="e">
        <f t="shared" si="2"/>
        <v>#REF!</v>
      </c>
    </row>
    <row r="24" spans="1:16" ht="14.25">
      <c r="A24" s="20" t="s">
        <v>2236</v>
      </c>
      <c r="B24" s="9" t="s">
        <v>837</v>
      </c>
      <c r="C24" s="8" t="s">
        <v>419</v>
      </c>
      <c r="D24">
        <v>7</v>
      </c>
      <c r="E24" t="e">
        <f>VLOOKUP($D24,#REF!,2,0)</f>
        <v>#REF!</v>
      </c>
      <c r="F24">
        <v>7</v>
      </c>
      <c r="G24" t="e">
        <f>VLOOKUP($F24,#REF!,2,0)</f>
        <v>#REF!</v>
      </c>
      <c r="H24">
        <v>7</v>
      </c>
      <c r="I24" t="e">
        <f>VLOOKUP($H24,#REF!,2,0)</f>
        <v>#REF!</v>
      </c>
      <c r="J24">
        <v>4</v>
      </c>
      <c r="K24" t="e">
        <f t="shared" si="0"/>
        <v>#REF!</v>
      </c>
      <c r="L24" t="e">
        <f>VLOOKUP(J24,#REF!,2,0)</f>
        <v>#REF!</v>
      </c>
      <c r="N24" s="23" t="e">
        <f t="shared" si="1"/>
        <v>#REF!</v>
      </c>
      <c r="P24" s="23" t="e">
        <f t="shared" si="2"/>
        <v>#REF!</v>
      </c>
    </row>
    <row r="25" spans="1:16" ht="14.25">
      <c r="A25" s="20" t="s">
        <v>2236</v>
      </c>
      <c r="B25" s="9" t="s">
        <v>875</v>
      </c>
      <c r="C25" s="8" t="s">
        <v>419</v>
      </c>
      <c r="D25">
        <v>7</v>
      </c>
      <c r="E25" t="e">
        <f>VLOOKUP($D25,#REF!,2,0)</f>
        <v>#REF!</v>
      </c>
      <c r="F25">
        <v>7</v>
      </c>
      <c r="G25" t="e">
        <f>VLOOKUP($F25,#REF!,2,0)</f>
        <v>#REF!</v>
      </c>
      <c r="H25">
        <v>7</v>
      </c>
      <c r="I25" t="e">
        <f>VLOOKUP($H25,#REF!,2,0)</f>
        <v>#REF!</v>
      </c>
      <c r="J25">
        <v>4</v>
      </c>
      <c r="K25" t="e">
        <f t="shared" si="0"/>
        <v>#REF!</v>
      </c>
      <c r="L25" t="e">
        <f>VLOOKUP(J25,#REF!,2,0)</f>
        <v>#REF!</v>
      </c>
      <c r="N25" s="23" t="e">
        <f t="shared" si="1"/>
        <v>#REF!</v>
      </c>
      <c r="P25" s="23" t="e">
        <f t="shared" si="2"/>
        <v>#REF!</v>
      </c>
    </row>
    <row r="26" spans="1:16" ht="14.25">
      <c r="A26" s="20" t="s">
        <v>2236</v>
      </c>
      <c r="B26" s="9" t="s">
        <v>900</v>
      </c>
      <c r="C26" s="8" t="s">
        <v>419</v>
      </c>
      <c r="D26">
        <v>7</v>
      </c>
      <c r="E26" t="e">
        <f>VLOOKUP($D26,#REF!,2,0)</f>
        <v>#REF!</v>
      </c>
      <c r="F26">
        <v>7</v>
      </c>
      <c r="G26" t="e">
        <f>VLOOKUP($F26,#REF!,2,0)</f>
        <v>#REF!</v>
      </c>
      <c r="H26">
        <v>7</v>
      </c>
      <c r="I26" t="e">
        <f>VLOOKUP($H26,#REF!,2,0)</f>
        <v>#REF!</v>
      </c>
      <c r="J26">
        <v>4</v>
      </c>
      <c r="K26" t="e">
        <f t="shared" si="0"/>
        <v>#REF!</v>
      </c>
      <c r="L26" t="e">
        <f>VLOOKUP(J26,#REF!,2,0)</f>
        <v>#REF!</v>
      </c>
      <c r="N26" s="23" t="e">
        <f t="shared" si="1"/>
        <v>#REF!</v>
      </c>
      <c r="P26" s="23" t="e">
        <f t="shared" si="2"/>
        <v>#REF!</v>
      </c>
    </row>
    <row r="27" spans="1:16" ht="14.25">
      <c r="A27" s="20" t="s">
        <v>2236</v>
      </c>
      <c r="B27" s="9" t="s">
        <v>2447</v>
      </c>
      <c r="C27" s="8" t="s">
        <v>3839</v>
      </c>
      <c r="D27">
        <v>6</v>
      </c>
      <c r="E27" t="e">
        <f>VLOOKUP($D27,#REF!,2,0)</f>
        <v>#REF!</v>
      </c>
      <c r="F27">
        <v>7</v>
      </c>
      <c r="G27" t="e">
        <f>VLOOKUP($F27,#REF!,2,0)</f>
        <v>#REF!</v>
      </c>
      <c r="H27">
        <v>6</v>
      </c>
      <c r="I27" t="e">
        <f>VLOOKUP($H27,#REF!,2,0)</f>
        <v>#REF!</v>
      </c>
      <c r="J27">
        <v>7</v>
      </c>
      <c r="K27" t="e">
        <f t="shared" si="0"/>
        <v>#REF!</v>
      </c>
      <c r="L27" t="e">
        <f>VLOOKUP(J27,#REF!,2,0)</f>
        <v>#REF!</v>
      </c>
      <c r="N27" s="23" t="e">
        <f t="shared" si="1"/>
        <v>#REF!</v>
      </c>
      <c r="P27" s="23" t="e">
        <f t="shared" si="2"/>
        <v>#REF!</v>
      </c>
    </row>
    <row r="28" spans="1:16" ht="14.25">
      <c r="A28" s="20" t="s">
        <v>2236</v>
      </c>
      <c r="B28" s="9" t="s">
        <v>2737</v>
      </c>
      <c r="C28" s="8" t="s">
        <v>3903</v>
      </c>
      <c r="D28">
        <v>6</v>
      </c>
      <c r="E28" t="e">
        <f>VLOOKUP($D28,#REF!,2,0)</f>
        <v>#REF!</v>
      </c>
      <c r="F28">
        <v>6</v>
      </c>
      <c r="G28" t="e">
        <f>VLOOKUP($F28,#REF!,2,0)</f>
        <v>#REF!</v>
      </c>
      <c r="H28">
        <v>7</v>
      </c>
      <c r="I28" t="e">
        <f>VLOOKUP($H28,#REF!,2,0)</f>
        <v>#REF!</v>
      </c>
      <c r="J28">
        <v>5</v>
      </c>
      <c r="K28" t="e">
        <f t="shared" si="0"/>
        <v>#REF!</v>
      </c>
      <c r="L28" t="e">
        <f>VLOOKUP(J28,#REF!,2,0)</f>
        <v>#REF!</v>
      </c>
      <c r="N28" s="23" t="e">
        <f t="shared" si="1"/>
        <v>#REF!</v>
      </c>
      <c r="P28" s="23" t="e">
        <f t="shared" si="2"/>
        <v>#REF!</v>
      </c>
    </row>
    <row r="29" spans="1:16" ht="14.25">
      <c r="A29" s="20" t="s">
        <v>2236</v>
      </c>
      <c r="B29" s="9" t="s">
        <v>2411</v>
      </c>
      <c r="C29" s="8" t="s">
        <v>1015</v>
      </c>
      <c r="D29">
        <v>7</v>
      </c>
      <c r="E29" t="e">
        <f>VLOOKUP($D29,#REF!,2,0)</f>
        <v>#REF!</v>
      </c>
      <c r="F29">
        <v>7</v>
      </c>
      <c r="G29" t="e">
        <f>VLOOKUP($F29,#REF!,2,0)</f>
        <v>#REF!</v>
      </c>
      <c r="H29">
        <v>6</v>
      </c>
      <c r="I29" t="e">
        <f>VLOOKUP($H29,#REF!,2,0)</f>
        <v>#REF!</v>
      </c>
      <c r="J29">
        <v>4</v>
      </c>
      <c r="K29" t="e">
        <f t="shared" si="0"/>
        <v>#REF!</v>
      </c>
      <c r="L29" t="e">
        <f>VLOOKUP(J29,#REF!,2,0)</f>
        <v>#REF!</v>
      </c>
      <c r="N29" s="23" t="e">
        <f t="shared" si="1"/>
        <v>#REF!</v>
      </c>
      <c r="P29" s="23" t="e">
        <f t="shared" si="2"/>
        <v>#REF!</v>
      </c>
    </row>
    <row r="30" spans="1:16" ht="14.25">
      <c r="A30" s="20" t="s">
        <v>2236</v>
      </c>
      <c r="B30" s="9" t="s">
        <v>2476</v>
      </c>
      <c r="C30" s="8" t="s">
        <v>3839</v>
      </c>
      <c r="D30">
        <v>7</v>
      </c>
      <c r="E30" t="e">
        <f>VLOOKUP($D30,#REF!,2,0)</f>
        <v>#REF!</v>
      </c>
      <c r="F30">
        <v>6</v>
      </c>
      <c r="G30" t="e">
        <f>VLOOKUP($F30,#REF!,2,0)</f>
        <v>#REF!</v>
      </c>
      <c r="H30">
        <v>7</v>
      </c>
      <c r="I30" t="e">
        <f>VLOOKUP($H30,#REF!,2,0)</f>
        <v>#REF!</v>
      </c>
      <c r="J30">
        <v>4</v>
      </c>
      <c r="K30" t="e">
        <f t="shared" si="0"/>
        <v>#REF!</v>
      </c>
      <c r="L30" t="e">
        <f>VLOOKUP(J30,#REF!,2,0)</f>
        <v>#REF!</v>
      </c>
      <c r="N30" s="23" t="e">
        <f t="shared" si="1"/>
        <v>#REF!</v>
      </c>
      <c r="P30" s="23" t="e">
        <f t="shared" si="2"/>
        <v>#REF!</v>
      </c>
    </row>
    <row r="31" spans="1:16" ht="14.25">
      <c r="A31" s="20" t="s">
        <v>2236</v>
      </c>
      <c r="B31" s="9" t="s">
        <v>828</v>
      </c>
      <c r="C31" s="8" t="s">
        <v>419</v>
      </c>
      <c r="D31">
        <v>6</v>
      </c>
      <c r="E31" t="e">
        <f>VLOOKUP($D31,#REF!,2,0)</f>
        <v>#REF!</v>
      </c>
      <c r="F31">
        <v>7</v>
      </c>
      <c r="G31" t="e">
        <f>VLOOKUP($F31,#REF!,2,0)</f>
        <v>#REF!</v>
      </c>
      <c r="H31">
        <v>7</v>
      </c>
      <c r="I31" t="e">
        <f>VLOOKUP($H31,#REF!,2,0)</f>
        <v>#REF!</v>
      </c>
      <c r="J31">
        <v>4</v>
      </c>
      <c r="K31" t="e">
        <f t="shared" si="0"/>
        <v>#REF!</v>
      </c>
      <c r="L31" t="e">
        <f>VLOOKUP(J31,#REF!,2,0)</f>
        <v>#REF!</v>
      </c>
      <c r="N31" s="23" t="e">
        <f t="shared" si="1"/>
        <v>#REF!</v>
      </c>
      <c r="P31" s="23" t="e">
        <f t="shared" si="2"/>
        <v>#REF!</v>
      </c>
    </row>
    <row r="32" spans="1:16" ht="14.25">
      <c r="A32" s="20" t="s">
        <v>2236</v>
      </c>
      <c r="B32" s="9" t="s">
        <v>836</v>
      </c>
      <c r="C32" s="8" t="s">
        <v>419</v>
      </c>
      <c r="D32">
        <v>6</v>
      </c>
      <c r="E32" t="e">
        <f>VLOOKUP($D32,#REF!,2,0)</f>
        <v>#REF!</v>
      </c>
      <c r="F32">
        <v>6</v>
      </c>
      <c r="G32" t="e">
        <f>VLOOKUP($F32,#REF!,2,0)</f>
        <v>#REF!</v>
      </c>
      <c r="H32">
        <v>6</v>
      </c>
      <c r="I32" t="e">
        <f>VLOOKUP($H32,#REF!,2,0)</f>
        <v>#REF!</v>
      </c>
      <c r="J32">
        <v>5</v>
      </c>
      <c r="K32" t="e">
        <f t="shared" si="0"/>
        <v>#REF!</v>
      </c>
      <c r="L32" t="e">
        <f>VLOOKUP(J32,#REF!,2,0)</f>
        <v>#REF!</v>
      </c>
      <c r="N32" s="23" t="e">
        <f t="shared" si="1"/>
        <v>#REF!</v>
      </c>
      <c r="P32" s="23" t="e">
        <f t="shared" si="2"/>
        <v>#REF!</v>
      </c>
    </row>
    <row r="33" spans="1:16" ht="14.25">
      <c r="A33" s="20" t="s">
        <v>2236</v>
      </c>
      <c r="B33" s="9" t="s">
        <v>2458</v>
      </c>
      <c r="C33" s="8" t="s">
        <v>1015</v>
      </c>
      <c r="D33">
        <v>6</v>
      </c>
      <c r="E33" t="e">
        <f>VLOOKUP($D33,#REF!,2,0)</f>
        <v>#REF!</v>
      </c>
      <c r="F33">
        <v>5</v>
      </c>
      <c r="G33" t="e">
        <f>VLOOKUP($F33,#REF!,2,0)</f>
        <v>#REF!</v>
      </c>
      <c r="H33">
        <v>7</v>
      </c>
      <c r="I33" t="e">
        <f>VLOOKUP($H33,#REF!,2,0)</f>
        <v>#REF!</v>
      </c>
      <c r="J33">
        <v>4</v>
      </c>
      <c r="K33" t="e">
        <f t="shared" si="0"/>
        <v>#REF!</v>
      </c>
      <c r="L33" t="e">
        <f>VLOOKUP(J33,#REF!,2,0)</f>
        <v>#REF!</v>
      </c>
      <c r="N33" s="23" t="e">
        <f t="shared" si="1"/>
        <v>#REF!</v>
      </c>
      <c r="P33" s="23" t="e">
        <f t="shared" si="2"/>
        <v>#REF!</v>
      </c>
    </row>
    <row r="34" spans="1:16" ht="14.25">
      <c r="A34" s="20" t="s">
        <v>2236</v>
      </c>
      <c r="B34" s="9" t="s">
        <v>4685</v>
      </c>
      <c r="C34" s="8" t="s">
        <v>3204</v>
      </c>
      <c r="D34">
        <v>7</v>
      </c>
      <c r="E34" t="e">
        <f>VLOOKUP($D34,#REF!,2,0)</f>
        <v>#REF!</v>
      </c>
      <c r="F34">
        <v>7</v>
      </c>
      <c r="G34" t="e">
        <f>VLOOKUP($F34,#REF!,2,0)</f>
        <v>#REF!</v>
      </c>
      <c r="H34">
        <v>7</v>
      </c>
      <c r="I34" t="e">
        <f>VLOOKUP($H34,#REF!,2,0)</f>
        <v>#REF!</v>
      </c>
      <c r="J34">
        <v>3</v>
      </c>
      <c r="K34" t="e">
        <f t="shared" si="0"/>
        <v>#REF!</v>
      </c>
      <c r="L34" t="e">
        <f>VLOOKUP(J34,#REF!,2,0)</f>
        <v>#REF!</v>
      </c>
      <c r="N34" s="23" t="e">
        <f t="shared" si="1"/>
        <v>#REF!</v>
      </c>
      <c r="P34" s="23" t="e">
        <f t="shared" si="2"/>
        <v>#REF!</v>
      </c>
    </row>
    <row r="35" spans="1:16" ht="14.25">
      <c r="A35" s="20" t="s">
        <v>2236</v>
      </c>
      <c r="B35" s="9" t="s">
        <v>4715</v>
      </c>
      <c r="C35" s="8" t="s">
        <v>3204</v>
      </c>
      <c r="D35">
        <v>7</v>
      </c>
      <c r="E35" t="e">
        <f>VLOOKUP($D35,#REF!,2,0)</f>
        <v>#REF!</v>
      </c>
      <c r="F35">
        <v>7</v>
      </c>
      <c r="G35" t="e">
        <f>VLOOKUP($F35,#REF!,2,0)</f>
        <v>#REF!</v>
      </c>
      <c r="H35">
        <v>7</v>
      </c>
      <c r="I35" t="e">
        <f>VLOOKUP($H35,#REF!,2,0)</f>
        <v>#REF!</v>
      </c>
      <c r="J35">
        <v>3</v>
      </c>
      <c r="K35" t="e">
        <f t="shared" si="0"/>
        <v>#REF!</v>
      </c>
      <c r="L35" t="e">
        <f>VLOOKUP(J35,#REF!,2,0)</f>
        <v>#REF!</v>
      </c>
      <c r="N35" s="23" t="e">
        <f t="shared" si="1"/>
        <v>#REF!</v>
      </c>
      <c r="P35" s="23" t="e">
        <f t="shared" si="2"/>
        <v>#REF!</v>
      </c>
    </row>
    <row r="36" spans="1:16" ht="14.25">
      <c r="A36" s="20" t="s">
        <v>2236</v>
      </c>
      <c r="B36" s="9" t="s">
        <v>4732</v>
      </c>
      <c r="C36" s="8" t="s">
        <v>3204</v>
      </c>
      <c r="D36">
        <v>7</v>
      </c>
      <c r="E36" t="e">
        <f>VLOOKUP($D36,#REF!,2,0)</f>
        <v>#REF!</v>
      </c>
      <c r="F36">
        <v>7</v>
      </c>
      <c r="G36" t="e">
        <f>VLOOKUP($F36,#REF!,2,0)</f>
        <v>#REF!</v>
      </c>
      <c r="H36">
        <v>7</v>
      </c>
      <c r="I36" t="e">
        <f>VLOOKUP($H36,#REF!,2,0)</f>
        <v>#REF!</v>
      </c>
      <c r="J36">
        <v>3</v>
      </c>
      <c r="K36" t="e">
        <f t="shared" si="0"/>
        <v>#REF!</v>
      </c>
      <c r="L36" t="e">
        <f>VLOOKUP(J36,#REF!,2,0)</f>
        <v>#REF!</v>
      </c>
      <c r="N36" s="23" t="e">
        <f t="shared" si="1"/>
        <v>#REF!</v>
      </c>
      <c r="P36" s="23" t="e">
        <f t="shared" si="2"/>
        <v>#REF!</v>
      </c>
    </row>
    <row r="37" spans="1:16" ht="14.25">
      <c r="A37" s="20" t="s">
        <v>2236</v>
      </c>
      <c r="B37" s="9" t="s">
        <v>4776</v>
      </c>
      <c r="C37" s="8" t="s">
        <v>3204</v>
      </c>
      <c r="D37">
        <v>7</v>
      </c>
      <c r="E37" t="e">
        <f>VLOOKUP($D37,#REF!,2,0)</f>
        <v>#REF!</v>
      </c>
      <c r="F37">
        <v>7</v>
      </c>
      <c r="G37" t="e">
        <f>VLOOKUP($F37,#REF!,2,0)</f>
        <v>#REF!</v>
      </c>
      <c r="H37">
        <v>7</v>
      </c>
      <c r="I37" t="e">
        <f>VLOOKUP($H37,#REF!,2,0)</f>
        <v>#REF!</v>
      </c>
      <c r="J37">
        <v>3</v>
      </c>
      <c r="K37" t="e">
        <f t="shared" si="0"/>
        <v>#REF!</v>
      </c>
      <c r="L37" t="e">
        <f>VLOOKUP(J37,#REF!,2,0)</f>
        <v>#REF!</v>
      </c>
      <c r="N37" s="23" t="e">
        <f t="shared" si="1"/>
        <v>#REF!</v>
      </c>
      <c r="P37" s="23" t="e">
        <f t="shared" si="2"/>
        <v>#REF!</v>
      </c>
    </row>
    <row r="38" spans="1:16" ht="14.25">
      <c r="A38" s="20" t="s">
        <v>2236</v>
      </c>
      <c r="B38" s="9" t="s">
        <v>2864</v>
      </c>
      <c r="C38" s="8" t="s">
        <v>3903</v>
      </c>
      <c r="D38">
        <v>7</v>
      </c>
      <c r="E38" t="e">
        <f>VLOOKUP($D38,#REF!,2,0)</f>
        <v>#REF!</v>
      </c>
      <c r="F38">
        <v>7</v>
      </c>
      <c r="G38" t="e">
        <f>VLOOKUP($F38,#REF!,2,0)</f>
        <v>#REF!</v>
      </c>
      <c r="H38">
        <v>7</v>
      </c>
      <c r="I38" t="e">
        <f>VLOOKUP($H38,#REF!,2,0)</f>
        <v>#REF!</v>
      </c>
      <c r="J38">
        <v>3</v>
      </c>
      <c r="K38" t="e">
        <f t="shared" si="0"/>
        <v>#REF!</v>
      </c>
      <c r="L38" t="e">
        <f>VLOOKUP(J38,#REF!,2,0)</f>
        <v>#REF!</v>
      </c>
      <c r="N38" s="23" t="e">
        <f t="shared" si="1"/>
        <v>#REF!</v>
      </c>
      <c r="P38" s="23" t="e">
        <f t="shared" si="2"/>
        <v>#REF!</v>
      </c>
    </row>
    <row r="39" spans="1:16" ht="14.25">
      <c r="A39" s="20" t="s">
        <v>2236</v>
      </c>
      <c r="B39" s="9" t="s">
        <v>2745</v>
      </c>
      <c r="C39" s="8" t="s">
        <v>3903</v>
      </c>
      <c r="D39">
        <v>7</v>
      </c>
      <c r="E39" t="e">
        <f>VLOOKUP($D39,#REF!,2,0)</f>
        <v>#REF!</v>
      </c>
      <c r="F39">
        <v>7</v>
      </c>
      <c r="G39" t="e">
        <f>VLOOKUP($F39,#REF!,2,0)</f>
        <v>#REF!</v>
      </c>
      <c r="H39">
        <v>7</v>
      </c>
      <c r="I39" t="e">
        <f>VLOOKUP($H39,#REF!,2,0)</f>
        <v>#REF!</v>
      </c>
      <c r="J39">
        <v>3</v>
      </c>
      <c r="K39" t="e">
        <f t="shared" si="0"/>
        <v>#REF!</v>
      </c>
      <c r="L39" t="e">
        <f>VLOOKUP(J39,#REF!,2,0)</f>
        <v>#REF!</v>
      </c>
      <c r="N39" s="23" t="e">
        <f t="shared" si="1"/>
        <v>#REF!</v>
      </c>
      <c r="P39" s="23" t="e">
        <f t="shared" si="2"/>
        <v>#REF!</v>
      </c>
    </row>
    <row r="40" spans="1:16" ht="14.25">
      <c r="A40" s="20" t="s">
        <v>2236</v>
      </c>
      <c r="B40" s="9" t="s">
        <v>2747</v>
      </c>
      <c r="C40" s="8" t="s">
        <v>3903</v>
      </c>
      <c r="D40">
        <v>7</v>
      </c>
      <c r="E40" t="e">
        <f>VLOOKUP($D40,#REF!,2,0)</f>
        <v>#REF!</v>
      </c>
      <c r="F40">
        <v>7</v>
      </c>
      <c r="G40" t="e">
        <f>VLOOKUP($F40,#REF!,2,0)</f>
        <v>#REF!</v>
      </c>
      <c r="H40">
        <v>7</v>
      </c>
      <c r="I40" t="e">
        <f>VLOOKUP($H40,#REF!,2,0)</f>
        <v>#REF!</v>
      </c>
      <c r="J40">
        <v>3</v>
      </c>
      <c r="K40" t="e">
        <f t="shared" si="0"/>
        <v>#REF!</v>
      </c>
      <c r="L40" t="e">
        <f>VLOOKUP(J40,#REF!,2,0)</f>
        <v>#REF!</v>
      </c>
      <c r="N40" s="23" t="e">
        <f t="shared" si="1"/>
        <v>#REF!</v>
      </c>
      <c r="P40" s="23" t="e">
        <f t="shared" si="2"/>
        <v>#REF!</v>
      </c>
    </row>
    <row r="41" spans="1:16" ht="14.25">
      <c r="A41" s="20" t="s">
        <v>2236</v>
      </c>
      <c r="B41" s="9" t="s">
        <v>2779</v>
      </c>
      <c r="C41" s="8" t="s">
        <v>3903</v>
      </c>
      <c r="D41">
        <v>7</v>
      </c>
      <c r="E41" t="e">
        <f>VLOOKUP($D41,#REF!,2,0)</f>
        <v>#REF!</v>
      </c>
      <c r="F41">
        <v>7</v>
      </c>
      <c r="G41" t="e">
        <f>VLOOKUP($F41,#REF!,2,0)</f>
        <v>#REF!</v>
      </c>
      <c r="H41">
        <v>7</v>
      </c>
      <c r="I41" t="e">
        <f>VLOOKUP($H41,#REF!,2,0)</f>
        <v>#REF!</v>
      </c>
      <c r="J41">
        <v>3</v>
      </c>
      <c r="K41" t="e">
        <f t="shared" si="0"/>
        <v>#REF!</v>
      </c>
      <c r="L41" t="e">
        <f>VLOOKUP(J41,#REF!,2,0)</f>
        <v>#REF!</v>
      </c>
      <c r="N41" s="23" t="e">
        <f t="shared" si="1"/>
        <v>#REF!</v>
      </c>
      <c r="P41" s="23" t="e">
        <f t="shared" si="2"/>
        <v>#REF!</v>
      </c>
    </row>
    <row r="42" spans="1:16" ht="14.25">
      <c r="A42" s="20" t="s">
        <v>2236</v>
      </c>
      <c r="B42" s="9" t="s">
        <v>2736</v>
      </c>
      <c r="C42" s="8" t="s">
        <v>3903</v>
      </c>
      <c r="D42">
        <v>7</v>
      </c>
      <c r="E42" t="e">
        <f>VLOOKUP($D42,#REF!,2,0)</f>
        <v>#REF!</v>
      </c>
      <c r="F42">
        <v>7</v>
      </c>
      <c r="G42" t="e">
        <f>VLOOKUP($F42,#REF!,2,0)</f>
        <v>#REF!</v>
      </c>
      <c r="H42">
        <v>7</v>
      </c>
      <c r="I42" t="e">
        <f>VLOOKUP($H42,#REF!,2,0)</f>
        <v>#REF!</v>
      </c>
      <c r="J42">
        <v>3</v>
      </c>
      <c r="K42" t="e">
        <f t="shared" si="0"/>
        <v>#REF!</v>
      </c>
      <c r="L42" t="e">
        <f>VLOOKUP(J42,#REF!,2,0)</f>
        <v>#REF!</v>
      </c>
      <c r="N42" s="23" t="e">
        <f t="shared" si="1"/>
        <v>#REF!</v>
      </c>
      <c r="P42" s="23" t="e">
        <f t="shared" si="2"/>
        <v>#REF!</v>
      </c>
    </row>
    <row r="43" spans="1:16" ht="14.25">
      <c r="A43" s="20" t="s">
        <v>2236</v>
      </c>
      <c r="B43" s="9" t="s">
        <v>2515</v>
      </c>
      <c r="C43" s="8" t="s">
        <v>1015</v>
      </c>
      <c r="D43">
        <v>7</v>
      </c>
      <c r="E43" t="e">
        <f>VLOOKUP($D43,#REF!,2,0)</f>
        <v>#REF!</v>
      </c>
      <c r="F43">
        <v>7</v>
      </c>
      <c r="G43" t="e">
        <f>VLOOKUP($F43,#REF!,2,0)</f>
        <v>#REF!</v>
      </c>
      <c r="H43">
        <v>7</v>
      </c>
      <c r="I43" t="e">
        <f>VLOOKUP($H43,#REF!,2,0)</f>
        <v>#REF!</v>
      </c>
      <c r="J43">
        <v>3</v>
      </c>
      <c r="K43" t="e">
        <f t="shared" si="0"/>
        <v>#REF!</v>
      </c>
      <c r="L43" t="e">
        <f>VLOOKUP(J43,#REF!,2,0)</f>
        <v>#REF!</v>
      </c>
      <c r="N43" s="23" t="e">
        <f t="shared" si="1"/>
        <v>#REF!</v>
      </c>
      <c r="P43" s="23" t="e">
        <f t="shared" si="2"/>
        <v>#REF!</v>
      </c>
    </row>
    <row r="44" spans="1:16" ht="14.25">
      <c r="A44" s="20" t="s">
        <v>2236</v>
      </c>
      <c r="B44" s="9" t="s">
        <v>2519</v>
      </c>
      <c r="C44" s="8" t="s">
        <v>1015</v>
      </c>
      <c r="D44">
        <v>7</v>
      </c>
      <c r="E44" t="e">
        <f>VLOOKUP($D44,#REF!,2,0)</f>
        <v>#REF!</v>
      </c>
      <c r="F44">
        <v>7</v>
      </c>
      <c r="G44" t="e">
        <f>VLOOKUP($F44,#REF!,2,0)</f>
        <v>#REF!</v>
      </c>
      <c r="H44">
        <v>7</v>
      </c>
      <c r="I44" t="e">
        <f>VLOOKUP($H44,#REF!,2,0)</f>
        <v>#REF!</v>
      </c>
      <c r="J44">
        <v>3</v>
      </c>
      <c r="K44" t="e">
        <f t="shared" si="0"/>
        <v>#REF!</v>
      </c>
      <c r="L44" t="e">
        <f>VLOOKUP(J44,#REF!,2,0)</f>
        <v>#REF!</v>
      </c>
      <c r="N44" s="23" t="e">
        <f t="shared" si="1"/>
        <v>#REF!</v>
      </c>
      <c r="P44" s="23" t="e">
        <f t="shared" si="2"/>
        <v>#REF!</v>
      </c>
    </row>
    <row r="45" spans="1:16" ht="14.25">
      <c r="A45" s="20" t="s">
        <v>2236</v>
      </c>
      <c r="B45" s="9" t="s">
        <v>2599</v>
      </c>
      <c r="C45" s="8" t="s">
        <v>1015</v>
      </c>
      <c r="D45">
        <v>7</v>
      </c>
      <c r="E45" t="e">
        <f>VLOOKUP($D45,#REF!,2,0)</f>
        <v>#REF!</v>
      </c>
      <c r="F45">
        <v>7</v>
      </c>
      <c r="G45" t="e">
        <f>VLOOKUP($F45,#REF!,2,0)</f>
        <v>#REF!</v>
      </c>
      <c r="H45">
        <v>7</v>
      </c>
      <c r="I45" t="e">
        <f>VLOOKUP($H45,#REF!,2,0)</f>
        <v>#REF!</v>
      </c>
      <c r="J45">
        <v>3</v>
      </c>
      <c r="K45" t="e">
        <f t="shared" si="0"/>
        <v>#REF!</v>
      </c>
      <c r="L45" t="e">
        <f>VLOOKUP(J45,#REF!,2,0)</f>
        <v>#REF!</v>
      </c>
      <c r="N45" s="23" t="e">
        <f t="shared" si="1"/>
        <v>#REF!</v>
      </c>
      <c r="P45" s="23" t="e">
        <f t="shared" si="2"/>
        <v>#REF!</v>
      </c>
    </row>
    <row r="46" spans="1:16" ht="14.25">
      <c r="A46" s="20" t="s">
        <v>2236</v>
      </c>
      <c r="B46" s="9" t="s">
        <v>2602</v>
      </c>
      <c r="C46" s="8" t="s">
        <v>1015</v>
      </c>
      <c r="D46">
        <v>7</v>
      </c>
      <c r="E46" t="e">
        <f>VLOOKUP($D46,#REF!,2,0)</f>
        <v>#REF!</v>
      </c>
      <c r="F46">
        <v>7</v>
      </c>
      <c r="G46" t="e">
        <f>VLOOKUP($F46,#REF!,2,0)</f>
        <v>#REF!</v>
      </c>
      <c r="H46">
        <v>7</v>
      </c>
      <c r="I46" t="e">
        <f>VLOOKUP($H46,#REF!,2,0)</f>
        <v>#REF!</v>
      </c>
      <c r="J46">
        <v>3</v>
      </c>
      <c r="K46" t="e">
        <f t="shared" si="0"/>
        <v>#REF!</v>
      </c>
      <c r="L46" t="e">
        <f>VLOOKUP(J46,#REF!,2,0)</f>
        <v>#REF!</v>
      </c>
      <c r="N46" s="23" t="e">
        <f t="shared" si="1"/>
        <v>#REF!</v>
      </c>
      <c r="P46" s="23" t="e">
        <f t="shared" si="2"/>
        <v>#REF!</v>
      </c>
    </row>
    <row r="47" spans="1:16" ht="14.25">
      <c r="A47" s="20" t="s">
        <v>2236</v>
      </c>
      <c r="B47" s="9" t="s">
        <v>2409</v>
      </c>
      <c r="C47" s="8" t="s">
        <v>1015</v>
      </c>
      <c r="D47">
        <v>7</v>
      </c>
      <c r="E47" t="e">
        <f>VLOOKUP($D47,#REF!,2,0)</f>
        <v>#REF!</v>
      </c>
      <c r="F47">
        <v>7</v>
      </c>
      <c r="G47" t="e">
        <f>VLOOKUP($F47,#REF!,2,0)</f>
        <v>#REF!</v>
      </c>
      <c r="H47">
        <v>7</v>
      </c>
      <c r="I47" t="e">
        <f>VLOOKUP($H47,#REF!,2,0)</f>
        <v>#REF!</v>
      </c>
      <c r="J47">
        <v>3</v>
      </c>
      <c r="K47" t="e">
        <f t="shared" si="0"/>
        <v>#REF!</v>
      </c>
      <c r="L47" t="e">
        <f>VLOOKUP(J47,#REF!,2,0)</f>
        <v>#REF!</v>
      </c>
      <c r="N47" s="23" t="e">
        <f t="shared" si="1"/>
        <v>#REF!</v>
      </c>
      <c r="P47" s="23" t="e">
        <f t="shared" si="2"/>
        <v>#REF!</v>
      </c>
    </row>
    <row r="48" spans="1:16" ht="14.25">
      <c r="A48" s="20" t="s">
        <v>2236</v>
      </c>
      <c r="B48" s="9" t="s">
        <v>2559</v>
      </c>
      <c r="C48" s="8" t="s">
        <v>3839</v>
      </c>
      <c r="D48">
        <v>7</v>
      </c>
      <c r="E48" t="e">
        <f>VLOOKUP($D48,#REF!,2,0)</f>
        <v>#REF!</v>
      </c>
      <c r="F48">
        <v>7</v>
      </c>
      <c r="G48" t="e">
        <f>VLOOKUP($F48,#REF!,2,0)</f>
        <v>#REF!</v>
      </c>
      <c r="H48">
        <v>7</v>
      </c>
      <c r="I48" t="e">
        <f>VLOOKUP($H48,#REF!,2,0)</f>
        <v>#REF!</v>
      </c>
      <c r="J48">
        <v>3</v>
      </c>
      <c r="K48" t="e">
        <f t="shared" si="0"/>
        <v>#REF!</v>
      </c>
      <c r="L48" t="e">
        <f>VLOOKUP(J48,#REF!,2,0)</f>
        <v>#REF!</v>
      </c>
      <c r="N48" s="23" t="e">
        <f t="shared" si="1"/>
        <v>#REF!</v>
      </c>
      <c r="P48" s="23" t="e">
        <f t="shared" si="2"/>
        <v>#REF!</v>
      </c>
    </row>
    <row r="49" spans="1:16" ht="14.25">
      <c r="A49" s="20" t="s">
        <v>2236</v>
      </c>
      <c r="B49" s="9" t="s">
        <v>2558</v>
      </c>
      <c r="C49" s="8" t="s">
        <v>3839</v>
      </c>
      <c r="D49">
        <v>7</v>
      </c>
      <c r="E49" t="e">
        <f>VLOOKUP($D49,#REF!,2,0)</f>
        <v>#REF!</v>
      </c>
      <c r="F49">
        <v>7</v>
      </c>
      <c r="G49" t="e">
        <f>VLOOKUP($F49,#REF!,2,0)</f>
        <v>#REF!</v>
      </c>
      <c r="H49">
        <v>7</v>
      </c>
      <c r="I49" t="e">
        <f>VLOOKUP($H49,#REF!,2,0)</f>
        <v>#REF!</v>
      </c>
      <c r="J49">
        <v>3</v>
      </c>
      <c r="K49" t="e">
        <f t="shared" si="0"/>
        <v>#REF!</v>
      </c>
      <c r="L49" t="e">
        <f>VLOOKUP(J49,#REF!,2,0)</f>
        <v>#REF!</v>
      </c>
      <c r="N49" s="23" t="e">
        <f t="shared" si="1"/>
        <v>#REF!</v>
      </c>
      <c r="P49" s="23" t="e">
        <f t="shared" si="2"/>
        <v>#REF!</v>
      </c>
    </row>
    <row r="50" spans="1:16" ht="14.25">
      <c r="A50" s="20" t="s">
        <v>2236</v>
      </c>
      <c r="B50" s="9" t="s">
        <v>2532</v>
      </c>
      <c r="C50" s="8" t="s">
        <v>3839</v>
      </c>
      <c r="D50">
        <v>7</v>
      </c>
      <c r="E50" t="e">
        <f>VLOOKUP($D50,#REF!,2,0)</f>
        <v>#REF!</v>
      </c>
      <c r="F50">
        <v>7</v>
      </c>
      <c r="G50" t="e">
        <f>VLOOKUP($F50,#REF!,2,0)</f>
        <v>#REF!</v>
      </c>
      <c r="H50">
        <v>7</v>
      </c>
      <c r="I50" t="e">
        <f>VLOOKUP($H50,#REF!,2,0)</f>
        <v>#REF!</v>
      </c>
      <c r="J50">
        <v>3</v>
      </c>
      <c r="K50" t="e">
        <f t="shared" si="0"/>
        <v>#REF!</v>
      </c>
      <c r="L50" t="e">
        <f>VLOOKUP(J50,#REF!,2,0)</f>
        <v>#REF!</v>
      </c>
      <c r="N50" s="23" t="e">
        <f t="shared" si="1"/>
        <v>#REF!</v>
      </c>
      <c r="P50" s="23" t="e">
        <f t="shared" si="2"/>
        <v>#REF!</v>
      </c>
    </row>
    <row r="51" spans="1:16" ht="14.25">
      <c r="A51" s="20" t="s">
        <v>2236</v>
      </c>
      <c r="B51" s="9" t="s">
        <v>2474</v>
      </c>
      <c r="C51" s="8" t="s">
        <v>3839</v>
      </c>
      <c r="D51">
        <v>7</v>
      </c>
      <c r="E51" t="e">
        <f>VLOOKUP($D51,#REF!,2,0)</f>
        <v>#REF!</v>
      </c>
      <c r="F51">
        <v>7</v>
      </c>
      <c r="G51" t="e">
        <f>VLOOKUP($F51,#REF!,2,0)</f>
        <v>#REF!</v>
      </c>
      <c r="H51">
        <v>7</v>
      </c>
      <c r="I51" t="e">
        <f>VLOOKUP($H51,#REF!,2,0)</f>
        <v>#REF!</v>
      </c>
      <c r="J51">
        <v>3</v>
      </c>
      <c r="K51" t="e">
        <f t="shared" si="0"/>
        <v>#REF!</v>
      </c>
      <c r="L51" t="e">
        <f>VLOOKUP(J51,#REF!,2,0)</f>
        <v>#REF!</v>
      </c>
      <c r="N51" s="23" t="e">
        <f t="shared" si="1"/>
        <v>#REF!</v>
      </c>
      <c r="P51" s="23" t="e">
        <f t="shared" si="2"/>
        <v>#REF!</v>
      </c>
    </row>
    <row r="52" spans="1:16" ht="14.25">
      <c r="A52" s="20" t="s">
        <v>2236</v>
      </c>
      <c r="B52" s="9" t="s">
        <v>2420</v>
      </c>
      <c r="C52" s="8" t="s">
        <v>3839</v>
      </c>
      <c r="D52">
        <v>7</v>
      </c>
      <c r="E52" t="e">
        <f>VLOOKUP($D52,#REF!,2,0)</f>
        <v>#REF!</v>
      </c>
      <c r="F52">
        <v>7</v>
      </c>
      <c r="G52" t="e">
        <f>VLOOKUP($F52,#REF!,2,0)</f>
        <v>#REF!</v>
      </c>
      <c r="H52">
        <v>7</v>
      </c>
      <c r="I52" t="e">
        <f>VLOOKUP($H52,#REF!,2,0)</f>
        <v>#REF!</v>
      </c>
      <c r="J52">
        <v>3</v>
      </c>
      <c r="K52" t="e">
        <f t="shared" si="0"/>
        <v>#REF!</v>
      </c>
      <c r="L52" t="e">
        <f>VLOOKUP(J52,#REF!,2,0)</f>
        <v>#REF!</v>
      </c>
      <c r="N52" s="23" t="e">
        <f t="shared" si="1"/>
        <v>#REF!</v>
      </c>
      <c r="P52" s="23" t="e">
        <f t="shared" si="2"/>
        <v>#REF!</v>
      </c>
    </row>
    <row r="53" spans="1:16" ht="14.25">
      <c r="A53" s="20" t="s">
        <v>2236</v>
      </c>
      <c r="B53" s="9" t="s">
        <v>2451</v>
      </c>
      <c r="C53" s="8" t="s">
        <v>3839</v>
      </c>
      <c r="D53">
        <v>7</v>
      </c>
      <c r="E53" t="e">
        <f>VLOOKUP($D53,#REF!,2,0)</f>
        <v>#REF!</v>
      </c>
      <c r="F53">
        <v>7</v>
      </c>
      <c r="G53" t="e">
        <f>VLOOKUP($F53,#REF!,2,0)</f>
        <v>#REF!</v>
      </c>
      <c r="H53">
        <v>7</v>
      </c>
      <c r="I53" t="e">
        <f>VLOOKUP($H53,#REF!,2,0)</f>
        <v>#REF!</v>
      </c>
      <c r="J53">
        <v>3</v>
      </c>
      <c r="K53" t="e">
        <f t="shared" si="0"/>
        <v>#REF!</v>
      </c>
      <c r="L53" t="e">
        <f>VLOOKUP(J53,#REF!,2,0)</f>
        <v>#REF!</v>
      </c>
      <c r="N53" s="23" t="e">
        <f t="shared" si="1"/>
        <v>#REF!</v>
      </c>
      <c r="P53" s="23" t="e">
        <f t="shared" si="2"/>
        <v>#REF!</v>
      </c>
    </row>
    <row r="54" spans="1:16" ht="14.25">
      <c r="A54" s="20" t="s">
        <v>2236</v>
      </c>
      <c r="B54" s="9" t="s">
        <v>850</v>
      </c>
      <c r="C54" s="8" t="s">
        <v>419</v>
      </c>
      <c r="D54">
        <v>7</v>
      </c>
      <c r="E54" t="e">
        <f>VLOOKUP($D54,#REF!,2,0)</f>
        <v>#REF!</v>
      </c>
      <c r="F54">
        <v>7</v>
      </c>
      <c r="G54" t="e">
        <f>VLOOKUP($F54,#REF!,2,0)</f>
        <v>#REF!</v>
      </c>
      <c r="H54">
        <v>7</v>
      </c>
      <c r="I54" t="e">
        <f>VLOOKUP($H54,#REF!,2,0)</f>
        <v>#REF!</v>
      </c>
      <c r="J54">
        <v>3</v>
      </c>
      <c r="K54" t="e">
        <f t="shared" si="0"/>
        <v>#REF!</v>
      </c>
      <c r="L54" t="e">
        <f>VLOOKUP(J54,#REF!,2,0)</f>
        <v>#REF!</v>
      </c>
      <c r="N54" s="23" t="e">
        <f t="shared" si="1"/>
        <v>#REF!</v>
      </c>
      <c r="P54" s="23" t="e">
        <f t="shared" si="2"/>
        <v>#REF!</v>
      </c>
    </row>
    <row r="55" spans="1:16" ht="14.25">
      <c r="A55" s="20" t="s">
        <v>2236</v>
      </c>
      <c r="B55" s="9" t="s">
        <v>921</v>
      </c>
      <c r="C55" s="8" t="s">
        <v>419</v>
      </c>
      <c r="D55">
        <v>7</v>
      </c>
      <c r="E55" t="e">
        <f>VLOOKUP($D55,#REF!,2,0)</f>
        <v>#REF!</v>
      </c>
      <c r="F55">
        <v>7</v>
      </c>
      <c r="G55" t="e">
        <f>VLOOKUP($F55,#REF!,2,0)</f>
        <v>#REF!</v>
      </c>
      <c r="H55">
        <v>7</v>
      </c>
      <c r="I55" t="e">
        <f>VLOOKUP($H55,#REF!,2,0)</f>
        <v>#REF!</v>
      </c>
      <c r="J55">
        <v>3</v>
      </c>
      <c r="K55" t="e">
        <f t="shared" si="0"/>
        <v>#REF!</v>
      </c>
      <c r="L55" t="e">
        <f>VLOOKUP(J55,#REF!,2,0)</f>
        <v>#REF!</v>
      </c>
      <c r="N55" s="23" t="e">
        <f t="shared" si="1"/>
        <v>#REF!</v>
      </c>
      <c r="P55" s="23" t="e">
        <f t="shared" si="2"/>
        <v>#REF!</v>
      </c>
    </row>
    <row r="56" spans="1:16" ht="14.25">
      <c r="A56" s="20" t="s">
        <v>2236</v>
      </c>
      <c r="B56" s="9" t="s">
        <v>4686</v>
      </c>
      <c r="C56" s="8" t="s">
        <v>3204</v>
      </c>
      <c r="D56">
        <v>6</v>
      </c>
      <c r="E56" t="e">
        <f>VLOOKUP($D56,#REF!,2,0)</f>
        <v>#REF!</v>
      </c>
      <c r="F56">
        <v>5</v>
      </c>
      <c r="G56" t="e">
        <f>VLOOKUP($F56,#REF!,2,0)</f>
        <v>#REF!</v>
      </c>
      <c r="H56">
        <v>5</v>
      </c>
      <c r="I56" t="e">
        <f>VLOOKUP($H56,#REF!,2,0)</f>
        <v>#REF!</v>
      </c>
      <c r="J56">
        <v>5</v>
      </c>
      <c r="K56" t="e">
        <f t="shared" si="0"/>
        <v>#REF!</v>
      </c>
      <c r="L56" t="e">
        <f>VLOOKUP(J56,#REF!,2,0)</f>
        <v>#REF!</v>
      </c>
      <c r="N56" s="23" t="e">
        <f t="shared" si="1"/>
        <v>#REF!</v>
      </c>
      <c r="P56" s="23" t="e">
        <f t="shared" si="2"/>
        <v>#REF!</v>
      </c>
    </row>
    <row r="57" spans="1:16" ht="14.25">
      <c r="A57" s="20" t="s">
        <v>2236</v>
      </c>
      <c r="B57" s="9" t="s">
        <v>4729</v>
      </c>
      <c r="C57" s="8" t="s">
        <v>3204</v>
      </c>
      <c r="D57">
        <v>7</v>
      </c>
      <c r="E57" t="e">
        <f>VLOOKUP($D57,#REF!,2,0)</f>
        <v>#REF!</v>
      </c>
      <c r="F57">
        <v>6</v>
      </c>
      <c r="G57" t="e">
        <f>VLOOKUP($F57,#REF!,2,0)</f>
        <v>#REF!</v>
      </c>
      <c r="H57">
        <v>7</v>
      </c>
      <c r="I57" t="e">
        <f>VLOOKUP($H57,#REF!,2,0)</f>
        <v>#REF!</v>
      </c>
      <c r="J57">
        <v>3</v>
      </c>
      <c r="K57" t="e">
        <f t="shared" si="0"/>
        <v>#REF!</v>
      </c>
      <c r="L57" t="e">
        <f>VLOOKUP(J57,#REF!,2,0)</f>
        <v>#REF!</v>
      </c>
      <c r="N57" s="23" t="e">
        <f t="shared" si="1"/>
        <v>#REF!</v>
      </c>
      <c r="P57" s="23" t="e">
        <f t="shared" si="2"/>
        <v>#REF!</v>
      </c>
    </row>
    <row r="58" spans="1:16" ht="14.25">
      <c r="A58" s="20" t="s">
        <v>2236</v>
      </c>
      <c r="B58" s="9" t="s">
        <v>2879</v>
      </c>
      <c r="C58" s="8" t="s">
        <v>3903</v>
      </c>
      <c r="D58">
        <v>7</v>
      </c>
      <c r="E58" t="e">
        <f>VLOOKUP($D58,#REF!,2,0)</f>
        <v>#REF!</v>
      </c>
      <c r="F58">
        <v>7</v>
      </c>
      <c r="G58" t="e">
        <f>VLOOKUP($F58,#REF!,2,0)</f>
        <v>#REF!</v>
      </c>
      <c r="H58">
        <v>6</v>
      </c>
      <c r="I58" t="e">
        <f>VLOOKUP($H58,#REF!,2,0)</f>
        <v>#REF!</v>
      </c>
      <c r="J58">
        <v>3</v>
      </c>
      <c r="K58" t="e">
        <f t="shared" si="0"/>
        <v>#REF!</v>
      </c>
      <c r="L58" t="e">
        <f>VLOOKUP(J58,#REF!,2,0)</f>
        <v>#REF!</v>
      </c>
      <c r="N58" s="23" t="e">
        <f t="shared" si="1"/>
        <v>#REF!</v>
      </c>
      <c r="P58" s="23" t="e">
        <f t="shared" si="2"/>
        <v>#REF!</v>
      </c>
    </row>
    <row r="59" spans="1:16" ht="14.25">
      <c r="A59" s="20" t="s">
        <v>2236</v>
      </c>
      <c r="B59" s="9" t="s">
        <v>2588</v>
      </c>
      <c r="C59" s="8" t="s">
        <v>3839</v>
      </c>
      <c r="D59">
        <v>7</v>
      </c>
      <c r="E59" t="e">
        <f>VLOOKUP($D59,#REF!,2,0)</f>
        <v>#REF!</v>
      </c>
      <c r="F59">
        <v>6</v>
      </c>
      <c r="G59" t="e">
        <f>VLOOKUP($F59,#REF!,2,0)</f>
        <v>#REF!</v>
      </c>
      <c r="H59">
        <v>7</v>
      </c>
      <c r="I59" t="e">
        <f>VLOOKUP($H59,#REF!,2,0)</f>
        <v>#REF!</v>
      </c>
      <c r="J59">
        <v>3</v>
      </c>
      <c r="K59" t="e">
        <f t="shared" si="0"/>
        <v>#REF!</v>
      </c>
      <c r="L59" t="e">
        <f>VLOOKUP(J59,#REF!,2,0)</f>
        <v>#REF!</v>
      </c>
      <c r="N59" s="23" t="e">
        <f t="shared" si="1"/>
        <v>#REF!</v>
      </c>
      <c r="P59" s="23" t="e">
        <f t="shared" si="2"/>
        <v>#REF!</v>
      </c>
    </row>
    <row r="60" spans="1:16" ht="14.25">
      <c r="A60" s="20" t="s">
        <v>2236</v>
      </c>
      <c r="B60" s="9" t="s">
        <v>2502</v>
      </c>
      <c r="C60" s="8" t="s">
        <v>3839</v>
      </c>
      <c r="D60">
        <v>7</v>
      </c>
      <c r="E60" t="e">
        <f>VLOOKUP($D60,#REF!,2,0)</f>
        <v>#REF!</v>
      </c>
      <c r="F60">
        <v>6</v>
      </c>
      <c r="G60" t="e">
        <f>VLOOKUP($F60,#REF!,2,0)</f>
        <v>#REF!</v>
      </c>
      <c r="H60">
        <v>7</v>
      </c>
      <c r="I60" t="e">
        <f>VLOOKUP($H60,#REF!,2,0)</f>
        <v>#REF!</v>
      </c>
      <c r="J60">
        <v>3</v>
      </c>
      <c r="K60" t="e">
        <f t="shared" si="0"/>
        <v>#REF!</v>
      </c>
      <c r="L60" t="e">
        <f>VLOOKUP(J60,#REF!,2,0)</f>
        <v>#REF!</v>
      </c>
      <c r="N60" s="23" t="e">
        <f t="shared" si="1"/>
        <v>#REF!</v>
      </c>
      <c r="P60" s="23" t="e">
        <f t="shared" si="2"/>
        <v>#REF!</v>
      </c>
    </row>
    <row r="61" spans="1:16" ht="14.25">
      <c r="A61" s="20" t="s">
        <v>2236</v>
      </c>
      <c r="B61" s="9" t="s">
        <v>4724</v>
      </c>
      <c r="C61" s="8" t="s">
        <v>3204</v>
      </c>
      <c r="D61">
        <v>7</v>
      </c>
      <c r="E61" t="e">
        <f>VLOOKUP($D61,#REF!,2,0)</f>
        <v>#REF!</v>
      </c>
      <c r="F61">
        <v>7</v>
      </c>
      <c r="G61" t="e">
        <f>VLOOKUP($F61,#REF!,2,0)</f>
        <v>#REF!</v>
      </c>
      <c r="H61">
        <v>7</v>
      </c>
      <c r="I61" t="e">
        <f>VLOOKUP($H61,#REF!,2,0)</f>
        <v>#REF!</v>
      </c>
      <c r="J61">
        <v>2</v>
      </c>
      <c r="K61" t="e">
        <f t="shared" si="0"/>
        <v>#REF!</v>
      </c>
      <c r="L61" t="e">
        <f>VLOOKUP(J61,#REF!,2,0)</f>
        <v>#REF!</v>
      </c>
      <c r="N61" s="23" t="e">
        <f t="shared" si="1"/>
        <v>#REF!</v>
      </c>
      <c r="P61" s="23" t="e">
        <f t="shared" si="2"/>
        <v>#REF!</v>
      </c>
    </row>
    <row r="62" spans="1:16" ht="14.25">
      <c r="A62" s="20" t="s">
        <v>2236</v>
      </c>
      <c r="B62" s="9" t="s">
        <v>4751</v>
      </c>
      <c r="C62" s="8" t="s">
        <v>3204</v>
      </c>
      <c r="D62">
        <v>7</v>
      </c>
      <c r="E62" t="e">
        <f>VLOOKUP($D62,#REF!,2,0)</f>
        <v>#REF!</v>
      </c>
      <c r="F62">
        <v>7</v>
      </c>
      <c r="G62" t="e">
        <f>VLOOKUP($F62,#REF!,2,0)</f>
        <v>#REF!</v>
      </c>
      <c r="H62">
        <v>7</v>
      </c>
      <c r="I62" t="e">
        <f>VLOOKUP($H62,#REF!,2,0)</f>
        <v>#REF!</v>
      </c>
      <c r="J62">
        <v>2</v>
      </c>
      <c r="K62" t="e">
        <f t="shared" si="0"/>
        <v>#REF!</v>
      </c>
      <c r="L62" t="e">
        <f>VLOOKUP(J62,#REF!,2,0)</f>
        <v>#REF!</v>
      </c>
      <c r="N62" s="23" t="e">
        <f t="shared" si="1"/>
        <v>#REF!</v>
      </c>
      <c r="P62" s="23" t="e">
        <f t="shared" si="2"/>
        <v>#REF!</v>
      </c>
    </row>
    <row r="63" spans="1:16" ht="14.25">
      <c r="A63" s="20" t="s">
        <v>2236</v>
      </c>
      <c r="B63" s="9" t="s">
        <v>4774</v>
      </c>
      <c r="C63" s="8" t="s">
        <v>3204</v>
      </c>
      <c r="D63">
        <v>7</v>
      </c>
      <c r="E63" t="e">
        <f>VLOOKUP($D63,#REF!,2,0)</f>
        <v>#REF!</v>
      </c>
      <c r="F63">
        <v>7</v>
      </c>
      <c r="G63" t="e">
        <f>VLOOKUP($F63,#REF!,2,0)</f>
        <v>#REF!</v>
      </c>
      <c r="H63">
        <v>7</v>
      </c>
      <c r="I63" t="e">
        <f>VLOOKUP($H63,#REF!,2,0)</f>
        <v>#REF!</v>
      </c>
      <c r="J63">
        <v>2</v>
      </c>
      <c r="K63" t="e">
        <f t="shared" si="0"/>
        <v>#REF!</v>
      </c>
      <c r="L63" t="e">
        <f>VLOOKUP(J63,#REF!,2,0)</f>
        <v>#REF!</v>
      </c>
      <c r="N63" s="23" t="e">
        <f t="shared" si="1"/>
        <v>#REF!</v>
      </c>
      <c r="P63" s="23" t="e">
        <f t="shared" si="2"/>
        <v>#REF!</v>
      </c>
    </row>
    <row r="64" spans="1:16" ht="14.25">
      <c r="A64" s="20" t="s">
        <v>2236</v>
      </c>
      <c r="B64" s="9" t="s">
        <v>2924</v>
      </c>
      <c r="C64" s="8" t="s">
        <v>3903</v>
      </c>
      <c r="D64">
        <v>7</v>
      </c>
      <c r="E64" t="e">
        <f>VLOOKUP($D64,#REF!,2,0)</f>
        <v>#REF!</v>
      </c>
      <c r="F64">
        <v>7</v>
      </c>
      <c r="G64" t="e">
        <f>VLOOKUP($F64,#REF!,2,0)</f>
        <v>#REF!</v>
      </c>
      <c r="H64">
        <v>7</v>
      </c>
      <c r="I64" t="e">
        <f>VLOOKUP($H64,#REF!,2,0)</f>
        <v>#REF!</v>
      </c>
      <c r="J64">
        <v>2</v>
      </c>
      <c r="K64" t="e">
        <f t="shared" si="0"/>
        <v>#REF!</v>
      </c>
      <c r="L64" t="e">
        <f>VLOOKUP(J64,#REF!,2,0)</f>
        <v>#REF!</v>
      </c>
      <c r="N64" s="23" t="e">
        <f t="shared" si="1"/>
        <v>#REF!</v>
      </c>
      <c r="P64" s="23" t="e">
        <f t="shared" si="2"/>
        <v>#REF!</v>
      </c>
    </row>
    <row r="65" spans="1:16" ht="14.25">
      <c r="A65" s="20" t="s">
        <v>2236</v>
      </c>
      <c r="B65" s="9" t="s">
        <v>2868</v>
      </c>
      <c r="C65" s="8" t="s">
        <v>3903</v>
      </c>
      <c r="D65">
        <v>7</v>
      </c>
      <c r="E65" t="e">
        <f>VLOOKUP($D65,#REF!,2,0)</f>
        <v>#REF!</v>
      </c>
      <c r="F65">
        <v>7</v>
      </c>
      <c r="G65" t="e">
        <f>VLOOKUP($F65,#REF!,2,0)</f>
        <v>#REF!</v>
      </c>
      <c r="H65">
        <v>7</v>
      </c>
      <c r="I65" t="e">
        <f>VLOOKUP($H65,#REF!,2,0)</f>
        <v>#REF!</v>
      </c>
      <c r="J65">
        <v>2</v>
      </c>
      <c r="K65" t="e">
        <f t="shared" si="0"/>
        <v>#REF!</v>
      </c>
      <c r="L65" t="e">
        <f>VLOOKUP(J65,#REF!,2,0)</f>
        <v>#REF!</v>
      </c>
      <c r="N65" s="23" t="e">
        <f t="shared" si="1"/>
        <v>#REF!</v>
      </c>
      <c r="P65" s="23" t="e">
        <f t="shared" si="2"/>
        <v>#REF!</v>
      </c>
    </row>
    <row r="66" spans="1:16" ht="14.25">
      <c r="A66" s="20" t="s">
        <v>2236</v>
      </c>
      <c r="B66" s="9" t="s">
        <v>2749</v>
      </c>
      <c r="C66" s="8" t="s">
        <v>3903</v>
      </c>
      <c r="D66">
        <v>7</v>
      </c>
      <c r="E66" t="e">
        <f>VLOOKUP($D66,#REF!,2,0)</f>
        <v>#REF!</v>
      </c>
      <c r="F66">
        <v>7</v>
      </c>
      <c r="G66" t="e">
        <f>VLOOKUP($F66,#REF!,2,0)</f>
        <v>#REF!</v>
      </c>
      <c r="H66">
        <v>7</v>
      </c>
      <c r="I66" t="e">
        <f>VLOOKUP($H66,#REF!,2,0)</f>
        <v>#REF!</v>
      </c>
      <c r="J66">
        <v>2</v>
      </c>
      <c r="K66" t="e">
        <f aca="true" t="shared" si="3" ref="K66:K129">SUM(E66+G66+I66)</f>
        <v>#REF!</v>
      </c>
      <c r="L66" t="e">
        <f>VLOOKUP(J66,#REF!,2,0)</f>
        <v>#REF!</v>
      </c>
      <c r="N66" s="23" t="e">
        <f aca="true" t="shared" si="4" ref="N66:N129">L66+P66</f>
        <v>#REF!</v>
      </c>
      <c r="P66" s="23" t="e">
        <f aca="true" t="shared" si="5" ref="P66:P129">K66/3</f>
        <v>#REF!</v>
      </c>
    </row>
    <row r="67" spans="1:16" ht="14.25">
      <c r="A67" s="20" t="s">
        <v>2236</v>
      </c>
      <c r="B67" s="9" t="s">
        <v>2733</v>
      </c>
      <c r="C67" s="8" t="s">
        <v>3903</v>
      </c>
      <c r="D67">
        <v>7</v>
      </c>
      <c r="E67" t="e">
        <f>VLOOKUP($D67,#REF!,2,0)</f>
        <v>#REF!</v>
      </c>
      <c r="F67">
        <v>7</v>
      </c>
      <c r="G67" t="e">
        <f>VLOOKUP($F67,#REF!,2,0)</f>
        <v>#REF!</v>
      </c>
      <c r="H67">
        <v>7</v>
      </c>
      <c r="I67" t="e">
        <f>VLOOKUP($H67,#REF!,2,0)</f>
        <v>#REF!</v>
      </c>
      <c r="J67">
        <v>2</v>
      </c>
      <c r="K67" t="e">
        <f t="shared" si="3"/>
        <v>#REF!</v>
      </c>
      <c r="L67" t="e">
        <f>VLOOKUP(J67,#REF!,2,0)</f>
        <v>#REF!</v>
      </c>
      <c r="N67" s="23" t="e">
        <f t="shared" si="4"/>
        <v>#REF!</v>
      </c>
      <c r="P67" s="23" t="e">
        <f t="shared" si="5"/>
        <v>#REF!</v>
      </c>
    </row>
    <row r="68" spans="1:16" ht="14.25">
      <c r="A68" s="20" t="s">
        <v>2236</v>
      </c>
      <c r="B68" s="9" t="s">
        <v>2726</v>
      </c>
      <c r="C68" s="8" t="s">
        <v>3903</v>
      </c>
      <c r="D68">
        <v>7</v>
      </c>
      <c r="E68" t="e">
        <f>VLOOKUP($D68,#REF!,2,0)</f>
        <v>#REF!</v>
      </c>
      <c r="F68">
        <v>7</v>
      </c>
      <c r="G68" t="e">
        <f>VLOOKUP($F68,#REF!,2,0)</f>
        <v>#REF!</v>
      </c>
      <c r="H68">
        <v>7</v>
      </c>
      <c r="I68" t="e">
        <f>VLOOKUP($H68,#REF!,2,0)</f>
        <v>#REF!</v>
      </c>
      <c r="J68">
        <v>2</v>
      </c>
      <c r="K68" t="e">
        <f t="shared" si="3"/>
        <v>#REF!</v>
      </c>
      <c r="L68" t="e">
        <f>VLOOKUP(J68,#REF!,2,0)</f>
        <v>#REF!</v>
      </c>
      <c r="N68" s="23" t="e">
        <f t="shared" si="4"/>
        <v>#REF!</v>
      </c>
      <c r="P68" s="23" t="e">
        <f t="shared" si="5"/>
        <v>#REF!</v>
      </c>
    </row>
    <row r="69" spans="1:16" ht="14.25">
      <c r="A69" s="20" t="s">
        <v>2236</v>
      </c>
      <c r="B69" s="9" t="s">
        <v>2371</v>
      </c>
      <c r="C69" s="8" t="s">
        <v>1015</v>
      </c>
      <c r="D69">
        <v>7</v>
      </c>
      <c r="E69" t="e">
        <f>VLOOKUP($D69,#REF!,2,0)</f>
        <v>#REF!</v>
      </c>
      <c r="F69">
        <v>7</v>
      </c>
      <c r="G69" t="e">
        <f>VLOOKUP($F69,#REF!,2,0)</f>
        <v>#REF!</v>
      </c>
      <c r="H69">
        <v>7</v>
      </c>
      <c r="I69" t="e">
        <f>VLOOKUP($H69,#REF!,2,0)</f>
        <v>#REF!</v>
      </c>
      <c r="J69">
        <v>2</v>
      </c>
      <c r="K69" t="e">
        <f t="shared" si="3"/>
        <v>#REF!</v>
      </c>
      <c r="L69" t="e">
        <f>VLOOKUP(J69,#REF!,2,0)</f>
        <v>#REF!</v>
      </c>
      <c r="N69" s="23" t="e">
        <f t="shared" si="4"/>
        <v>#REF!</v>
      </c>
      <c r="P69" s="23" t="e">
        <f t="shared" si="5"/>
        <v>#REF!</v>
      </c>
    </row>
    <row r="70" spans="1:16" ht="14.25">
      <c r="A70" s="20" t="s">
        <v>2236</v>
      </c>
      <c r="B70" s="9" t="s">
        <v>2569</v>
      </c>
      <c r="C70" s="8" t="s">
        <v>1015</v>
      </c>
      <c r="D70">
        <v>7</v>
      </c>
      <c r="E70" t="e">
        <f>VLOOKUP($D70,#REF!,2,0)</f>
        <v>#REF!</v>
      </c>
      <c r="F70">
        <v>7</v>
      </c>
      <c r="G70" t="e">
        <f>VLOOKUP($F70,#REF!,2,0)</f>
        <v>#REF!</v>
      </c>
      <c r="H70">
        <v>7</v>
      </c>
      <c r="I70" t="e">
        <f>VLOOKUP($H70,#REF!,2,0)</f>
        <v>#REF!</v>
      </c>
      <c r="J70">
        <v>2</v>
      </c>
      <c r="K70" t="e">
        <f t="shared" si="3"/>
        <v>#REF!</v>
      </c>
      <c r="L70" t="e">
        <f>VLOOKUP(J70,#REF!,2,0)</f>
        <v>#REF!</v>
      </c>
      <c r="N70" s="23" t="e">
        <f t="shared" si="4"/>
        <v>#REF!</v>
      </c>
      <c r="P70" s="23" t="e">
        <f t="shared" si="5"/>
        <v>#REF!</v>
      </c>
    </row>
    <row r="71" spans="1:16" ht="14.25">
      <c r="A71" s="20" t="s">
        <v>2236</v>
      </c>
      <c r="B71" s="9" t="s">
        <v>2597</v>
      </c>
      <c r="C71" s="8" t="s">
        <v>1015</v>
      </c>
      <c r="D71">
        <v>7</v>
      </c>
      <c r="E71" t="e">
        <f>VLOOKUP($D71,#REF!,2,0)</f>
        <v>#REF!</v>
      </c>
      <c r="F71">
        <v>7</v>
      </c>
      <c r="G71" t="e">
        <f>VLOOKUP($F71,#REF!,2,0)</f>
        <v>#REF!</v>
      </c>
      <c r="H71">
        <v>7</v>
      </c>
      <c r="I71" t="e">
        <f>VLOOKUP($H71,#REF!,2,0)</f>
        <v>#REF!</v>
      </c>
      <c r="J71">
        <v>2</v>
      </c>
      <c r="K71" t="e">
        <f t="shared" si="3"/>
        <v>#REF!</v>
      </c>
      <c r="L71" t="e">
        <f>VLOOKUP(J71,#REF!,2,0)</f>
        <v>#REF!</v>
      </c>
      <c r="N71" s="23" t="e">
        <f t="shared" si="4"/>
        <v>#REF!</v>
      </c>
      <c r="P71" s="23" t="e">
        <f t="shared" si="5"/>
        <v>#REF!</v>
      </c>
    </row>
    <row r="72" spans="1:16" ht="14.25">
      <c r="A72" s="20" t="s">
        <v>2236</v>
      </c>
      <c r="B72" s="9" t="s">
        <v>2421</v>
      </c>
      <c r="C72" s="8" t="s">
        <v>3839</v>
      </c>
      <c r="D72">
        <v>7</v>
      </c>
      <c r="E72" t="e">
        <f>VLOOKUP($D72,#REF!,2,0)</f>
        <v>#REF!</v>
      </c>
      <c r="F72">
        <v>7</v>
      </c>
      <c r="G72" t="e">
        <f>VLOOKUP($F72,#REF!,2,0)</f>
        <v>#REF!</v>
      </c>
      <c r="H72">
        <v>7</v>
      </c>
      <c r="I72" t="e">
        <f>VLOOKUP($H72,#REF!,2,0)</f>
        <v>#REF!</v>
      </c>
      <c r="J72">
        <v>2</v>
      </c>
      <c r="K72" t="e">
        <f t="shared" si="3"/>
        <v>#REF!</v>
      </c>
      <c r="L72" t="e">
        <f>VLOOKUP(J72,#REF!,2,0)</f>
        <v>#REF!</v>
      </c>
      <c r="N72" s="23" t="e">
        <f t="shared" si="4"/>
        <v>#REF!</v>
      </c>
      <c r="P72" s="23" t="e">
        <f t="shared" si="5"/>
        <v>#REF!</v>
      </c>
    </row>
    <row r="73" spans="1:16" ht="14.25">
      <c r="A73" s="20" t="s">
        <v>2236</v>
      </c>
      <c r="B73" s="9" t="s">
        <v>2419</v>
      </c>
      <c r="C73" s="8" t="s">
        <v>3839</v>
      </c>
      <c r="D73">
        <v>7</v>
      </c>
      <c r="E73" t="e">
        <f>VLOOKUP($D73,#REF!,2,0)</f>
        <v>#REF!</v>
      </c>
      <c r="F73">
        <v>7</v>
      </c>
      <c r="G73" t="e">
        <f>VLOOKUP($F73,#REF!,2,0)</f>
        <v>#REF!</v>
      </c>
      <c r="H73">
        <v>7</v>
      </c>
      <c r="I73" t="e">
        <f>VLOOKUP($H73,#REF!,2,0)</f>
        <v>#REF!</v>
      </c>
      <c r="J73">
        <v>2</v>
      </c>
      <c r="K73" t="e">
        <f t="shared" si="3"/>
        <v>#REF!</v>
      </c>
      <c r="L73" t="e">
        <f>VLOOKUP(J73,#REF!,2,0)</f>
        <v>#REF!</v>
      </c>
      <c r="N73" s="23" t="e">
        <f t="shared" si="4"/>
        <v>#REF!</v>
      </c>
      <c r="P73" s="23" t="e">
        <f t="shared" si="5"/>
        <v>#REF!</v>
      </c>
    </row>
    <row r="74" spans="1:16" ht="14.25">
      <c r="A74" s="20" t="s">
        <v>2236</v>
      </c>
      <c r="B74" s="9" t="s">
        <v>869</v>
      </c>
      <c r="C74" s="8" t="s">
        <v>419</v>
      </c>
      <c r="D74">
        <v>7</v>
      </c>
      <c r="E74" t="e">
        <f>VLOOKUP($D74,#REF!,2,0)</f>
        <v>#REF!</v>
      </c>
      <c r="F74">
        <v>7</v>
      </c>
      <c r="G74" t="e">
        <f>VLOOKUP($F74,#REF!,2,0)</f>
        <v>#REF!</v>
      </c>
      <c r="H74">
        <v>7</v>
      </c>
      <c r="I74" t="e">
        <f>VLOOKUP($H74,#REF!,2,0)</f>
        <v>#REF!</v>
      </c>
      <c r="J74">
        <v>2</v>
      </c>
      <c r="K74" t="e">
        <f t="shared" si="3"/>
        <v>#REF!</v>
      </c>
      <c r="L74" t="e">
        <f>VLOOKUP(J74,#REF!,2,0)</f>
        <v>#REF!</v>
      </c>
      <c r="N74" s="23" t="e">
        <f t="shared" si="4"/>
        <v>#REF!</v>
      </c>
      <c r="P74" s="23" t="e">
        <f t="shared" si="5"/>
        <v>#REF!</v>
      </c>
    </row>
    <row r="75" spans="1:16" ht="14.25">
      <c r="A75" s="20" t="s">
        <v>2236</v>
      </c>
      <c r="B75" s="9" t="s">
        <v>893</v>
      </c>
      <c r="C75" s="8" t="s">
        <v>419</v>
      </c>
      <c r="D75">
        <v>7</v>
      </c>
      <c r="E75" t="e">
        <f>VLOOKUP($D75,#REF!,2,0)</f>
        <v>#REF!</v>
      </c>
      <c r="F75">
        <v>7</v>
      </c>
      <c r="G75" t="e">
        <f>VLOOKUP($F75,#REF!,2,0)</f>
        <v>#REF!</v>
      </c>
      <c r="H75">
        <v>7</v>
      </c>
      <c r="I75" t="e">
        <f>VLOOKUP($H75,#REF!,2,0)</f>
        <v>#REF!</v>
      </c>
      <c r="J75">
        <v>2</v>
      </c>
      <c r="K75" t="e">
        <f t="shared" si="3"/>
        <v>#REF!</v>
      </c>
      <c r="L75" t="e">
        <f>VLOOKUP(J75,#REF!,2,0)</f>
        <v>#REF!</v>
      </c>
      <c r="N75" s="23" t="e">
        <f t="shared" si="4"/>
        <v>#REF!</v>
      </c>
      <c r="P75" s="23" t="e">
        <f t="shared" si="5"/>
        <v>#REF!</v>
      </c>
    </row>
    <row r="76" spans="1:16" ht="14.25">
      <c r="A76" s="20" t="s">
        <v>2236</v>
      </c>
      <c r="B76" s="9" t="s">
        <v>2365</v>
      </c>
      <c r="C76" s="8" t="s">
        <v>1015</v>
      </c>
      <c r="D76">
        <v>5</v>
      </c>
      <c r="E76" t="e">
        <f>VLOOKUP($D76,#REF!,2,0)</f>
        <v>#REF!</v>
      </c>
      <c r="F76">
        <v>6</v>
      </c>
      <c r="G76" t="e">
        <f>VLOOKUP($F76,#REF!,2,0)</f>
        <v>#REF!</v>
      </c>
      <c r="H76">
        <v>5</v>
      </c>
      <c r="I76" t="e">
        <f>VLOOKUP($H76,#REF!,2,0)</f>
        <v>#REF!</v>
      </c>
      <c r="J76">
        <v>4</v>
      </c>
      <c r="K76" t="e">
        <f t="shared" si="3"/>
        <v>#REF!</v>
      </c>
      <c r="L76" t="e">
        <f>VLOOKUP(J76,#REF!,2,0)</f>
        <v>#REF!</v>
      </c>
      <c r="N76" s="23" t="e">
        <f t="shared" si="4"/>
        <v>#REF!</v>
      </c>
      <c r="P76" s="23" t="e">
        <f t="shared" si="5"/>
        <v>#REF!</v>
      </c>
    </row>
    <row r="77" spans="1:16" ht="14.25">
      <c r="A77" s="20" t="s">
        <v>2236</v>
      </c>
      <c r="B77" s="9" t="s">
        <v>2732</v>
      </c>
      <c r="C77" s="8" t="s">
        <v>3903</v>
      </c>
      <c r="D77">
        <v>6</v>
      </c>
      <c r="E77" t="e">
        <f>VLOOKUP($D77,#REF!,2,0)</f>
        <v>#REF!</v>
      </c>
      <c r="F77">
        <v>7</v>
      </c>
      <c r="G77" t="e">
        <f>VLOOKUP($F77,#REF!,2,0)</f>
        <v>#REF!</v>
      </c>
      <c r="H77">
        <v>6</v>
      </c>
      <c r="I77" t="e">
        <f>VLOOKUP($H77,#REF!,2,0)</f>
        <v>#REF!</v>
      </c>
      <c r="J77">
        <v>3</v>
      </c>
      <c r="K77" t="e">
        <f t="shared" si="3"/>
        <v>#REF!</v>
      </c>
      <c r="L77" t="e">
        <f>VLOOKUP(J77,#REF!,2,0)</f>
        <v>#REF!</v>
      </c>
      <c r="N77" s="23" t="e">
        <f t="shared" si="4"/>
        <v>#REF!</v>
      </c>
      <c r="P77" s="23" t="e">
        <f t="shared" si="5"/>
        <v>#REF!</v>
      </c>
    </row>
    <row r="78" spans="1:16" ht="14.25">
      <c r="A78" s="20" t="s">
        <v>2236</v>
      </c>
      <c r="B78" s="9" t="s">
        <v>2598</v>
      </c>
      <c r="C78" s="8" t="s">
        <v>1015</v>
      </c>
      <c r="D78">
        <v>7</v>
      </c>
      <c r="E78" t="e">
        <f>VLOOKUP($D78,#REF!,2,0)</f>
        <v>#REF!</v>
      </c>
      <c r="F78">
        <v>7</v>
      </c>
      <c r="G78" t="e">
        <f>VLOOKUP($F78,#REF!,2,0)</f>
        <v>#REF!</v>
      </c>
      <c r="H78">
        <v>5</v>
      </c>
      <c r="I78" t="e">
        <f>VLOOKUP($H78,#REF!,2,0)</f>
        <v>#REF!</v>
      </c>
      <c r="J78">
        <v>3</v>
      </c>
      <c r="K78" t="e">
        <f t="shared" si="3"/>
        <v>#REF!</v>
      </c>
      <c r="L78" t="e">
        <f>VLOOKUP(J78,#REF!,2,0)</f>
        <v>#REF!</v>
      </c>
      <c r="N78" s="23" t="e">
        <f t="shared" si="4"/>
        <v>#REF!</v>
      </c>
      <c r="P78" s="23" t="e">
        <f t="shared" si="5"/>
        <v>#REF!</v>
      </c>
    </row>
    <row r="79" spans="1:16" ht="14.25">
      <c r="A79" s="20" t="s">
        <v>2236</v>
      </c>
      <c r="B79" s="9" t="s">
        <v>2426</v>
      </c>
      <c r="C79" s="8" t="s">
        <v>1015</v>
      </c>
      <c r="D79">
        <v>6</v>
      </c>
      <c r="E79" t="e">
        <f>VLOOKUP($D79,#REF!,2,0)</f>
        <v>#REF!</v>
      </c>
      <c r="F79">
        <v>7</v>
      </c>
      <c r="G79" t="e">
        <f>VLOOKUP($F79,#REF!,2,0)</f>
        <v>#REF!</v>
      </c>
      <c r="H79">
        <v>6</v>
      </c>
      <c r="I79" t="e">
        <f>VLOOKUP($H79,#REF!,2,0)</f>
        <v>#REF!</v>
      </c>
      <c r="J79">
        <v>3</v>
      </c>
      <c r="K79" t="e">
        <f t="shared" si="3"/>
        <v>#REF!</v>
      </c>
      <c r="L79" t="e">
        <f>VLOOKUP(J79,#REF!,2,0)</f>
        <v>#REF!</v>
      </c>
      <c r="N79" s="23" t="e">
        <f t="shared" si="4"/>
        <v>#REF!</v>
      </c>
      <c r="P79" s="23" t="e">
        <f t="shared" si="5"/>
        <v>#REF!</v>
      </c>
    </row>
    <row r="80" spans="1:16" ht="14.25">
      <c r="A80" s="20" t="s">
        <v>2236</v>
      </c>
      <c r="B80" s="9" t="s">
        <v>2486</v>
      </c>
      <c r="C80" s="8" t="s">
        <v>3839</v>
      </c>
      <c r="D80">
        <v>6</v>
      </c>
      <c r="E80" t="e">
        <f>VLOOKUP($D80,#REF!,2,0)</f>
        <v>#REF!</v>
      </c>
      <c r="F80">
        <v>7</v>
      </c>
      <c r="G80" t="e">
        <f>VLOOKUP($F80,#REF!,2,0)</f>
        <v>#REF!</v>
      </c>
      <c r="H80">
        <v>6</v>
      </c>
      <c r="I80" t="e">
        <f>VLOOKUP($H80,#REF!,2,0)</f>
        <v>#REF!</v>
      </c>
      <c r="J80">
        <v>3</v>
      </c>
      <c r="K80" t="e">
        <f t="shared" si="3"/>
        <v>#REF!</v>
      </c>
      <c r="L80" t="e">
        <f>VLOOKUP(J80,#REF!,2,0)</f>
        <v>#REF!</v>
      </c>
      <c r="N80" s="23" t="e">
        <f t="shared" si="4"/>
        <v>#REF!</v>
      </c>
      <c r="P80" s="23" t="e">
        <f t="shared" si="5"/>
        <v>#REF!</v>
      </c>
    </row>
    <row r="81" spans="1:16" ht="14.25">
      <c r="A81" s="20" t="s">
        <v>2236</v>
      </c>
      <c r="B81" s="9" t="s">
        <v>871</v>
      </c>
      <c r="C81" s="8" t="s">
        <v>419</v>
      </c>
      <c r="D81">
        <v>6</v>
      </c>
      <c r="E81" t="e">
        <f>VLOOKUP($D81,#REF!,2,0)</f>
        <v>#REF!</v>
      </c>
      <c r="F81">
        <v>6</v>
      </c>
      <c r="G81" t="e">
        <f>VLOOKUP($F81,#REF!,2,0)</f>
        <v>#REF!</v>
      </c>
      <c r="H81">
        <v>7</v>
      </c>
      <c r="I81" t="e">
        <f>VLOOKUP($H81,#REF!,2,0)</f>
        <v>#REF!</v>
      </c>
      <c r="J81">
        <v>3</v>
      </c>
      <c r="K81" t="e">
        <f t="shared" si="3"/>
        <v>#REF!</v>
      </c>
      <c r="L81" t="e">
        <f>VLOOKUP(J81,#REF!,2,0)</f>
        <v>#REF!</v>
      </c>
      <c r="N81" s="23" t="e">
        <f t="shared" si="4"/>
        <v>#REF!</v>
      </c>
      <c r="P81" s="23" t="e">
        <f t="shared" si="5"/>
        <v>#REF!</v>
      </c>
    </row>
    <row r="82" spans="1:16" ht="14.25">
      <c r="A82" s="20" t="s">
        <v>2236</v>
      </c>
      <c r="B82" s="9" t="s">
        <v>895</v>
      </c>
      <c r="C82" s="8" t="s">
        <v>419</v>
      </c>
      <c r="D82">
        <v>6</v>
      </c>
      <c r="E82" t="e">
        <f>VLOOKUP($D82,#REF!,2,0)</f>
        <v>#REF!</v>
      </c>
      <c r="F82">
        <v>6</v>
      </c>
      <c r="G82" t="e">
        <f>VLOOKUP($F82,#REF!,2,0)</f>
        <v>#REF!</v>
      </c>
      <c r="H82">
        <v>7</v>
      </c>
      <c r="I82" t="e">
        <f>VLOOKUP($H82,#REF!,2,0)</f>
        <v>#REF!</v>
      </c>
      <c r="J82">
        <v>3</v>
      </c>
      <c r="K82" t="e">
        <f t="shared" si="3"/>
        <v>#REF!</v>
      </c>
      <c r="L82" t="e">
        <f>VLOOKUP(J82,#REF!,2,0)</f>
        <v>#REF!</v>
      </c>
      <c r="N82" s="23" t="e">
        <f t="shared" si="4"/>
        <v>#REF!</v>
      </c>
      <c r="P82" s="23" t="e">
        <f t="shared" si="5"/>
        <v>#REF!</v>
      </c>
    </row>
    <row r="83" spans="1:16" ht="14.25">
      <c r="A83" s="20" t="s">
        <v>2236</v>
      </c>
      <c r="B83" s="9" t="s">
        <v>4675</v>
      </c>
      <c r="C83" s="8" t="s">
        <v>3204</v>
      </c>
      <c r="D83">
        <v>7</v>
      </c>
      <c r="E83" t="e">
        <f>VLOOKUP($D83,#REF!,2,0)</f>
        <v>#REF!</v>
      </c>
      <c r="F83">
        <v>7</v>
      </c>
      <c r="G83" t="e">
        <f>VLOOKUP($F83,#REF!,2,0)</f>
        <v>#REF!</v>
      </c>
      <c r="H83">
        <v>6</v>
      </c>
      <c r="I83" t="e">
        <f>VLOOKUP($H83,#REF!,2,0)</f>
        <v>#REF!</v>
      </c>
      <c r="J83">
        <v>2</v>
      </c>
      <c r="K83" t="e">
        <f t="shared" si="3"/>
        <v>#REF!</v>
      </c>
      <c r="L83" t="e">
        <f>VLOOKUP(J83,#REF!,2,0)</f>
        <v>#REF!</v>
      </c>
      <c r="N83" s="23" t="e">
        <f t="shared" si="4"/>
        <v>#REF!</v>
      </c>
      <c r="P83" s="23" t="e">
        <f t="shared" si="5"/>
        <v>#REF!</v>
      </c>
    </row>
    <row r="84" spans="1:16" ht="14.25">
      <c r="A84" s="20" t="s">
        <v>2236</v>
      </c>
      <c r="B84" s="9" t="s">
        <v>4785</v>
      </c>
      <c r="C84" s="8" t="s">
        <v>3204</v>
      </c>
      <c r="D84">
        <v>7</v>
      </c>
      <c r="E84" t="e">
        <f>VLOOKUP($D84,#REF!,2,0)</f>
        <v>#REF!</v>
      </c>
      <c r="F84">
        <v>6</v>
      </c>
      <c r="G84" t="e">
        <f>VLOOKUP($F84,#REF!,2,0)</f>
        <v>#REF!</v>
      </c>
      <c r="H84">
        <v>7</v>
      </c>
      <c r="I84" t="e">
        <f>VLOOKUP($H84,#REF!,2,0)</f>
        <v>#REF!</v>
      </c>
      <c r="J84">
        <v>2</v>
      </c>
      <c r="K84" t="e">
        <f t="shared" si="3"/>
        <v>#REF!</v>
      </c>
      <c r="L84" t="e">
        <f>VLOOKUP(J84,#REF!,2,0)</f>
        <v>#REF!</v>
      </c>
      <c r="N84" s="23" t="e">
        <f t="shared" si="4"/>
        <v>#REF!</v>
      </c>
      <c r="P84" s="23" t="e">
        <f t="shared" si="5"/>
        <v>#REF!</v>
      </c>
    </row>
    <row r="85" spans="1:16" ht="14.25">
      <c r="A85" s="20" t="s">
        <v>2236</v>
      </c>
      <c r="B85" s="9" t="s">
        <v>2915</v>
      </c>
      <c r="C85" s="8" t="s">
        <v>3903</v>
      </c>
      <c r="D85">
        <v>6</v>
      </c>
      <c r="E85" t="e">
        <f>VLOOKUP($D85,#REF!,2,0)</f>
        <v>#REF!</v>
      </c>
      <c r="F85">
        <v>7</v>
      </c>
      <c r="G85" t="e">
        <f>VLOOKUP($F85,#REF!,2,0)</f>
        <v>#REF!</v>
      </c>
      <c r="H85">
        <v>7</v>
      </c>
      <c r="I85" t="e">
        <f>VLOOKUP($H85,#REF!,2,0)</f>
        <v>#REF!</v>
      </c>
      <c r="J85">
        <v>2</v>
      </c>
      <c r="K85" t="e">
        <f t="shared" si="3"/>
        <v>#REF!</v>
      </c>
      <c r="L85" t="e">
        <f>VLOOKUP(J85,#REF!,2,0)</f>
        <v>#REF!</v>
      </c>
      <c r="N85" s="23" t="e">
        <f t="shared" si="4"/>
        <v>#REF!</v>
      </c>
      <c r="P85" s="23" t="e">
        <f t="shared" si="5"/>
        <v>#REF!</v>
      </c>
    </row>
    <row r="86" spans="1:16" ht="14.25">
      <c r="A86" s="20" t="s">
        <v>2236</v>
      </c>
      <c r="B86" s="9" t="s">
        <v>2857</v>
      </c>
      <c r="C86" s="8" t="s">
        <v>3903</v>
      </c>
      <c r="D86">
        <v>7</v>
      </c>
      <c r="E86" t="e">
        <f>VLOOKUP($D86,#REF!,2,0)</f>
        <v>#REF!</v>
      </c>
      <c r="F86">
        <v>7</v>
      </c>
      <c r="G86" t="e">
        <f>VLOOKUP($F86,#REF!,2,0)</f>
        <v>#REF!</v>
      </c>
      <c r="H86">
        <v>6</v>
      </c>
      <c r="I86" t="e">
        <f>VLOOKUP($H86,#REF!,2,0)</f>
        <v>#REF!</v>
      </c>
      <c r="J86">
        <v>2</v>
      </c>
      <c r="K86" t="e">
        <f t="shared" si="3"/>
        <v>#REF!</v>
      </c>
      <c r="L86" t="e">
        <f>VLOOKUP(J86,#REF!,2,0)</f>
        <v>#REF!</v>
      </c>
      <c r="N86" s="23" t="e">
        <f t="shared" si="4"/>
        <v>#REF!</v>
      </c>
      <c r="P86" s="23" t="e">
        <f t="shared" si="5"/>
        <v>#REF!</v>
      </c>
    </row>
    <row r="87" spans="1:16" ht="14.25">
      <c r="A87" s="20" t="s">
        <v>2236</v>
      </c>
      <c r="B87" s="9" t="s">
        <v>2874</v>
      </c>
      <c r="C87" s="8" t="s">
        <v>3903</v>
      </c>
      <c r="D87">
        <v>6</v>
      </c>
      <c r="E87" t="e">
        <f>VLOOKUP($D87,#REF!,2,0)</f>
        <v>#REF!</v>
      </c>
      <c r="F87">
        <v>7</v>
      </c>
      <c r="G87" t="e">
        <f>VLOOKUP($F87,#REF!,2,0)</f>
        <v>#REF!</v>
      </c>
      <c r="H87">
        <v>7</v>
      </c>
      <c r="I87" t="e">
        <f>VLOOKUP($H87,#REF!,2,0)</f>
        <v>#REF!</v>
      </c>
      <c r="J87">
        <v>2</v>
      </c>
      <c r="K87" t="e">
        <f t="shared" si="3"/>
        <v>#REF!</v>
      </c>
      <c r="L87" t="e">
        <f>VLOOKUP(J87,#REF!,2,0)</f>
        <v>#REF!</v>
      </c>
      <c r="N87" s="23" t="e">
        <f t="shared" si="4"/>
        <v>#REF!</v>
      </c>
      <c r="P87" s="23" t="e">
        <f t="shared" si="5"/>
        <v>#REF!</v>
      </c>
    </row>
    <row r="88" spans="1:16" ht="14.25">
      <c r="A88" s="20" t="s">
        <v>2236</v>
      </c>
      <c r="B88" s="9" t="s">
        <v>2738</v>
      </c>
      <c r="C88" s="8" t="s">
        <v>3903</v>
      </c>
      <c r="D88">
        <v>7</v>
      </c>
      <c r="E88" t="e">
        <f>VLOOKUP($D88,#REF!,2,0)</f>
        <v>#REF!</v>
      </c>
      <c r="F88">
        <v>7</v>
      </c>
      <c r="G88" t="e">
        <f>VLOOKUP($F88,#REF!,2,0)</f>
        <v>#REF!</v>
      </c>
      <c r="H88">
        <v>6</v>
      </c>
      <c r="I88" t="e">
        <f>VLOOKUP($H88,#REF!,2,0)</f>
        <v>#REF!</v>
      </c>
      <c r="J88">
        <v>2</v>
      </c>
      <c r="K88" t="e">
        <f t="shared" si="3"/>
        <v>#REF!</v>
      </c>
      <c r="L88" t="e">
        <f>VLOOKUP(J88,#REF!,2,0)</f>
        <v>#REF!</v>
      </c>
      <c r="N88" s="23" t="e">
        <f t="shared" si="4"/>
        <v>#REF!</v>
      </c>
      <c r="P88" s="23" t="e">
        <f t="shared" si="5"/>
        <v>#REF!</v>
      </c>
    </row>
    <row r="89" spans="1:16" ht="14.25">
      <c r="A89" s="20" t="s">
        <v>2236</v>
      </c>
      <c r="B89" s="9" t="s">
        <v>2729</v>
      </c>
      <c r="C89" s="8" t="s">
        <v>3903</v>
      </c>
      <c r="D89">
        <v>7</v>
      </c>
      <c r="E89" t="e">
        <f>VLOOKUP($D89,#REF!,2,0)</f>
        <v>#REF!</v>
      </c>
      <c r="F89">
        <v>6</v>
      </c>
      <c r="G89" t="e">
        <f>VLOOKUP($F89,#REF!,2,0)</f>
        <v>#REF!</v>
      </c>
      <c r="H89">
        <v>7</v>
      </c>
      <c r="I89" t="e">
        <f>VLOOKUP($H89,#REF!,2,0)</f>
        <v>#REF!</v>
      </c>
      <c r="J89">
        <v>2</v>
      </c>
      <c r="K89" t="e">
        <f t="shared" si="3"/>
        <v>#REF!</v>
      </c>
      <c r="L89" t="e">
        <f>VLOOKUP(J89,#REF!,2,0)</f>
        <v>#REF!</v>
      </c>
      <c r="N89" s="23" t="e">
        <f t="shared" si="4"/>
        <v>#REF!</v>
      </c>
      <c r="P89" s="23" t="e">
        <f t="shared" si="5"/>
        <v>#REF!</v>
      </c>
    </row>
    <row r="90" spans="1:16" ht="14.25">
      <c r="A90" s="20" t="s">
        <v>2236</v>
      </c>
      <c r="B90" s="9" t="s">
        <v>2539</v>
      </c>
      <c r="C90" s="8" t="s">
        <v>1015</v>
      </c>
      <c r="D90">
        <v>7</v>
      </c>
      <c r="E90" t="e">
        <f>VLOOKUP($D90,#REF!,2,0)</f>
        <v>#REF!</v>
      </c>
      <c r="F90">
        <v>7</v>
      </c>
      <c r="G90" t="e">
        <f>VLOOKUP($F90,#REF!,2,0)</f>
        <v>#REF!</v>
      </c>
      <c r="H90">
        <v>6</v>
      </c>
      <c r="I90" t="e">
        <f>VLOOKUP($H90,#REF!,2,0)</f>
        <v>#REF!</v>
      </c>
      <c r="J90">
        <v>2</v>
      </c>
      <c r="K90" t="e">
        <f t="shared" si="3"/>
        <v>#REF!</v>
      </c>
      <c r="L90" t="e">
        <f>VLOOKUP(J90,#REF!,2,0)</f>
        <v>#REF!</v>
      </c>
      <c r="N90" s="23" t="e">
        <f t="shared" si="4"/>
        <v>#REF!</v>
      </c>
      <c r="P90" s="23" t="e">
        <f t="shared" si="5"/>
        <v>#REF!</v>
      </c>
    </row>
    <row r="91" spans="1:16" ht="14.25">
      <c r="A91" s="20" t="s">
        <v>2236</v>
      </c>
      <c r="B91" s="9" t="s">
        <v>2551</v>
      </c>
      <c r="C91" s="8" t="s">
        <v>1015</v>
      </c>
      <c r="D91">
        <v>7</v>
      </c>
      <c r="E91" t="e">
        <f>VLOOKUP($D91,#REF!,2,0)</f>
        <v>#REF!</v>
      </c>
      <c r="F91">
        <v>6</v>
      </c>
      <c r="G91" t="e">
        <f>VLOOKUP($F91,#REF!,2,0)</f>
        <v>#REF!</v>
      </c>
      <c r="H91">
        <v>7</v>
      </c>
      <c r="I91" t="e">
        <f>VLOOKUP($H91,#REF!,2,0)</f>
        <v>#REF!</v>
      </c>
      <c r="J91">
        <v>2</v>
      </c>
      <c r="K91" t="e">
        <f t="shared" si="3"/>
        <v>#REF!</v>
      </c>
      <c r="L91" t="e">
        <f>VLOOKUP(J91,#REF!,2,0)</f>
        <v>#REF!</v>
      </c>
      <c r="N91" s="23" t="e">
        <f t="shared" si="4"/>
        <v>#REF!</v>
      </c>
      <c r="P91" s="23" t="e">
        <f t="shared" si="5"/>
        <v>#REF!</v>
      </c>
    </row>
    <row r="92" spans="1:16" ht="14.25">
      <c r="A92" s="20" t="s">
        <v>2236</v>
      </c>
      <c r="B92" s="9" t="s">
        <v>2585</v>
      </c>
      <c r="C92" s="8" t="s">
        <v>1015</v>
      </c>
      <c r="D92">
        <v>7</v>
      </c>
      <c r="E92" t="e">
        <f>VLOOKUP($D92,#REF!,2,0)</f>
        <v>#REF!</v>
      </c>
      <c r="F92">
        <v>7</v>
      </c>
      <c r="G92" t="e">
        <f>VLOOKUP($F92,#REF!,2,0)</f>
        <v>#REF!</v>
      </c>
      <c r="H92">
        <v>6</v>
      </c>
      <c r="I92" t="e">
        <f>VLOOKUP($H92,#REF!,2,0)</f>
        <v>#REF!</v>
      </c>
      <c r="J92">
        <v>2</v>
      </c>
      <c r="K92" t="e">
        <f t="shared" si="3"/>
        <v>#REF!</v>
      </c>
      <c r="L92" t="e">
        <f>VLOOKUP(J92,#REF!,2,0)</f>
        <v>#REF!</v>
      </c>
      <c r="N92" s="23" t="e">
        <f t="shared" si="4"/>
        <v>#REF!</v>
      </c>
      <c r="P92" s="23" t="e">
        <f t="shared" si="5"/>
        <v>#REF!</v>
      </c>
    </row>
    <row r="93" spans="1:16" ht="14.25">
      <c r="A93" s="20" t="s">
        <v>2236</v>
      </c>
      <c r="B93" s="9" t="s">
        <v>2410</v>
      </c>
      <c r="C93" s="8" t="s">
        <v>1015</v>
      </c>
      <c r="D93">
        <v>6</v>
      </c>
      <c r="E93" t="e">
        <f>VLOOKUP($D93,#REF!,2,0)</f>
        <v>#REF!</v>
      </c>
      <c r="F93">
        <v>7</v>
      </c>
      <c r="G93" t="e">
        <f>VLOOKUP($F93,#REF!,2,0)</f>
        <v>#REF!</v>
      </c>
      <c r="H93">
        <v>7</v>
      </c>
      <c r="I93" t="e">
        <f>VLOOKUP($H93,#REF!,2,0)</f>
        <v>#REF!</v>
      </c>
      <c r="J93">
        <v>2</v>
      </c>
      <c r="K93" t="e">
        <f t="shared" si="3"/>
        <v>#REF!</v>
      </c>
      <c r="L93" t="e">
        <f>VLOOKUP(J93,#REF!,2,0)</f>
        <v>#REF!</v>
      </c>
      <c r="N93" s="23" t="e">
        <f t="shared" si="4"/>
        <v>#REF!</v>
      </c>
      <c r="P93" s="23" t="e">
        <f t="shared" si="5"/>
        <v>#REF!</v>
      </c>
    </row>
    <row r="94" spans="1:16" ht="14.25">
      <c r="A94" s="20" t="s">
        <v>2236</v>
      </c>
      <c r="B94" s="9" t="s">
        <v>2434</v>
      </c>
      <c r="C94" s="8" t="s">
        <v>1015</v>
      </c>
      <c r="D94">
        <v>6</v>
      </c>
      <c r="E94" t="e">
        <f>VLOOKUP($D94,#REF!,2,0)</f>
        <v>#REF!</v>
      </c>
      <c r="F94">
        <v>7</v>
      </c>
      <c r="G94" t="e">
        <f>VLOOKUP($F94,#REF!,2,0)</f>
        <v>#REF!</v>
      </c>
      <c r="H94">
        <v>7</v>
      </c>
      <c r="I94" t="e">
        <f>VLOOKUP($H94,#REF!,2,0)</f>
        <v>#REF!</v>
      </c>
      <c r="J94">
        <v>2</v>
      </c>
      <c r="K94" t="e">
        <f t="shared" si="3"/>
        <v>#REF!</v>
      </c>
      <c r="L94" t="e">
        <f>VLOOKUP(J94,#REF!,2,0)</f>
        <v>#REF!</v>
      </c>
      <c r="N94" s="23" t="e">
        <f t="shared" si="4"/>
        <v>#REF!</v>
      </c>
      <c r="P94" s="23" t="e">
        <f t="shared" si="5"/>
        <v>#REF!</v>
      </c>
    </row>
    <row r="95" spans="1:16" ht="14.25">
      <c r="A95" s="20" t="s">
        <v>2236</v>
      </c>
      <c r="B95" s="9" t="s">
        <v>2491</v>
      </c>
      <c r="C95" s="8" t="s">
        <v>3839</v>
      </c>
      <c r="D95">
        <v>7</v>
      </c>
      <c r="E95" t="e">
        <f>VLOOKUP($D95,#REF!,2,0)</f>
        <v>#REF!</v>
      </c>
      <c r="F95">
        <v>7</v>
      </c>
      <c r="G95" t="e">
        <f>VLOOKUP($F95,#REF!,2,0)</f>
        <v>#REF!</v>
      </c>
      <c r="H95">
        <v>6</v>
      </c>
      <c r="I95" t="e">
        <f>VLOOKUP($H95,#REF!,2,0)</f>
        <v>#REF!</v>
      </c>
      <c r="J95">
        <v>2</v>
      </c>
      <c r="K95" t="e">
        <f t="shared" si="3"/>
        <v>#REF!</v>
      </c>
      <c r="L95" t="e">
        <f>VLOOKUP(J95,#REF!,2,0)</f>
        <v>#REF!</v>
      </c>
      <c r="N95" s="23" t="e">
        <f t="shared" si="4"/>
        <v>#REF!</v>
      </c>
      <c r="P95" s="23" t="e">
        <f t="shared" si="5"/>
        <v>#REF!</v>
      </c>
    </row>
    <row r="96" spans="1:16" ht="14.25">
      <c r="A96" s="20" t="s">
        <v>2236</v>
      </c>
      <c r="B96" s="9" t="s">
        <v>2440</v>
      </c>
      <c r="C96" s="8" t="s">
        <v>3839</v>
      </c>
      <c r="D96">
        <v>7</v>
      </c>
      <c r="E96" t="e">
        <f>VLOOKUP($D96,#REF!,2,0)</f>
        <v>#REF!</v>
      </c>
      <c r="F96">
        <v>6</v>
      </c>
      <c r="G96" t="e">
        <f>VLOOKUP($F96,#REF!,2,0)</f>
        <v>#REF!</v>
      </c>
      <c r="H96">
        <v>7</v>
      </c>
      <c r="I96" t="e">
        <f>VLOOKUP($H96,#REF!,2,0)</f>
        <v>#REF!</v>
      </c>
      <c r="J96">
        <v>2</v>
      </c>
      <c r="K96" t="e">
        <f t="shared" si="3"/>
        <v>#REF!</v>
      </c>
      <c r="L96" t="e">
        <f>VLOOKUP(J96,#REF!,2,0)</f>
        <v>#REF!</v>
      </c>
      <c r="N96" s="23" t="e">
        <f t="shared" si="4"/>
        <v>#REF!</v>
      </c>
      <c r="P96" s="23" t="e">
        <f t="shared" si="5"/>
        <v>#REF!</v>
      </c>
    </row>
    <row r="97" spans="1:16" ht="14.25">
      <c r="A97" s="20" t="s">
        <v>2236</v>
      </c>
      <c r="B97" s="9" t="s">
        <v>841</v>
      </c>
      <c r="C97" s="8" t="s">
        <v>419</v>
      </c>
      <c r="D97">
        <v>6</v>
      </c>
      <c r="E97" t="e">
        <f>VLOOKUP($D97,#REF!,2,0)</f>
        <v>#REF!</v>
      </c>
      <c r="F97">
        <v>7</v>
      </c>
      <c r="G97" t="e">
        <f>VLOOKUP($F97,#REF!,2,0)</f>
        <v>#REF!</v>
      </c>
      <c r="H97">
        <v>7</v>
      </c>
      <c r="I97" t="e">
        <f>VLOOKUP($H97,#REF!,2,0)</f>
        <v>#REF!</v>
      </c>
      <c r="J97">
        <v>2</v>
      </c>
      <c r="K97" t="e">
        <f t="shared" si="3"/>
        <v>#REF!</v>
      </c>
      <c r="L97" t="e">
        <f>VLOOKUP(J97,#REF!,2,0)</f>
        <v>#REF!</v>
      </c>
      <c r="N97" s="23" t="e">
        <f t="shared" si="4"/>
        <v>#REF!</v>
      </c>
      <c r="P97" s="23" t="e">
        <f t="shared" si="5"/>
        <v>#REF!</v>
      </c>
    </row>
    <row r="98" spans="1:16" ht="14.25">
      <c r="A98" s="20" t="s">
        <v>2236</v>
      </c>
      <c r="B98" s="9" t="s">
        <v>912</v>
      </c>
      <c r="C98" s="8" t="s">
        <v>419</v>
      </c>
      <c r="D98">
        <v>6</v>
      </c>
      <c r="E98" t="e">
        <f>VLOOKUP($D98,#REF!,2,0)</f>
        <v>#REF!</v>
      </c>
      <c r="F98">
        <v>7</v>
      </c>
      <c r="G98" t="e">
        <f>VLOOKUP($F98,#REF!,2,0)</f>
        <v>#REF!</v>
      </c>
      <c r="H98">
        <v>7</v>
      </c>
      <c r="I98" t="e">
        <f>VLOOKUP($H98,#REF!,2,0)</f>
        <v>#REF!</v>
      </c>
      <c r="J98">
        <v>2</v>
      </c>
      <c r="K98" t="e">
        <f t="shared" si="3"/>
        <v>#REF!</v>
      </c>
      <c r="L98" t="e">
        <f>VLOOKUP(J98,#REF!,2,0)</f>
        <v>#REF!</v>
      </c>
      <c r="N98" s="23" t="e">
        <f t="shared" si="4"/>
        <v>#REF!</v>
      </c>
      <c r="P98" s="23" t="e">
        <f t="shared" si="5"/>
        <v>#REF!</v>
      </c>
    </row>
    <row r="99" spans="1:16" ht="14.25">
      <c r="A99" s="20" t="s">
        <v>2236</v>
      </c>
      <c r="B99" s="9" t="s">
        <v>4682</v>
      </c>
      <c r="C99" s="8" t="s">
        <v>3204</v>
      </c>
      <c r="D99">
        <v>6</v>
      </c>
      <c r="E99" t="e">
        <f>VLOOKUP($D99,#REF!,2,0)</f>
        <v>#REF!</v>
      </c>
      <c r="F99">
        <v>6</v>
      </c>
      <c r="G99" t="e">
        <f>VLOOKUP($F99,#REF!,2,0)</f>
        <v>#REF!</v>
      </c>
      <c r="H99">
        <v>6</v>
      </c>
      <c r="I99" t="e">
        <f>VLOOKUP($H99,#REF!,2,0)</f>
        <v>#REF!</v>
      </c>
      <c r="J99">
        <v>3</v>
      </c>
      <c r="K99" t="e">
        <f t="shared" si="3"/>
        <v>#REF!</v>
      </c>
      <c r="L99" t="e">
        <f>VLOOKUP(J99,#REF!,2,0)</f>
        <v>#REF!</v>
      </c>
      <c r="N99" s="23" t="e">
        <f t="shared" si="4"/>
        <v>#REF!</v>
      </c>
      <c r="P99" s="23" t="e">
        <f t="shared" si="5"/>
        <v>#REF!</v>
      </c>
    </row>
    <row r="100" spans="1:16" ht="14.25">
      <c r="A100" s="20" t="s">
        <v>2236</v>
      </c>
      <c r="B100" s="9" t="s">
        <v>2544</v>
      </c>
      <c r="C100" s="8" t="s">
        <v>1015</v>
      </c>
      <c r="D100">
        <v>6</v>
      </c>
      <c r="E100" t="e">
        <f>VLOOKUP($D100,#REF!,2,0)</f>
        <v>#REF!</v>
      </c>
      <c r="F100">
        <v>6</v>
      </c>
      <c r="G100" t="e">
        <f>VLOOKUP($F100,#REF!,2,0)</f>
        <v>#REF!</v>
      </c>
      <c r="H100">
        <v>6</v>
      </c>
      <c r="I100" t="e">
        <f>VLOOKUP($H100,#REF!,2,0)</f>
        <v>#REF!</v>
      </c>
      <c r="J100">
        <v>3</v>
      </c>
      <c r="K100" t="e">
        <f t="shared" si="3"/>
        <v>#REF!</v>
      </c>
      <c r="L100" t="e">
        <f>VLOOKUP(J100,#REF!,2,0)</f>
        <v>#REF!</v>
      </c>
      <c r="N100" s="23" t="e">
        <f t="shared" si="4"/>
        <v>#REF!</v>
      </c>
      <c r="P100" s="23" t="e">
        <f t="shared" si="5"/>
        <v>#REF!</v>
      </c>
    </row>
    <row r="101" spans="1:16" ht="14.25">
      <c r="A101" s="20" t="s">
        <v>2236</v>
      </c>
      <c r="B101" s="9" t="s">
        <v>2431</v>
      </c>
      <c r="C101" s="8" t="s">
        <v>1015</v>
      </c>
      <c r="D101">
        <v>7</v>
      </c>
      <c r="E101" t="e">
        <f>VLOOKUP($D101,#REF!,2,0)</f>
        <v>#REF!</v>
      </c>
      <c r="F101">
        <v>7</v>
      </c>
      <c r="G101" t="e">
        <f>VLOOKUP($F101,#REF!,2,0)</f>
        <v>#REF!</v>
      </c>
      <c r="H101">
        <v>4</v>
      </c>
      <c r="I101" t="e">
        <f>VLOOKUP($H101,#REF!,2,0)</f>
        <v>#REF!</v>
      </c>
      <c r="J101">
        <v>3</v>
      </c>
      <c r="K101" t="e">
        <f t="shared" si="3"/>
        <v>#REF!</v>
      </c>
      <c r="L101" t="e">
        <f>VLOOKUP(J101,#REF!,2,0)</f>
        <v>#REF!</v>
      </c>
      <c r="N101" s="23" t="e">
        <f t="shared" si="4"/>
        <v>#REF!</v>
      </c>
      <c r="P101" s="23" t="e">
        <f t="shared" si="5"/>
        <v>#REF!</v>
      </c>
    </row>
    <row r="102" spans="1:16" ht="14.25">
      <c r="A102" s="20" t="s">
        <v>2236</v>
      </c>
      <c r="B102" s="9" t="s">
        <v>844</v>
      </c>
      <c r="C102" s="8" t="s">
        <v>419</v>
      </c>
      <c r="D102">
        <v>6</v>
      </c>
      <c r="E102" t="e">
        <f>VLOOKUP($D102,#REF!,2,0)</f>
        <v>#REF!</v>
      </c>
      <c r="F102">
        <v>6</v>
      </c>
      <c r="G102" t="e">
        <f>VLOOKUP($F102,#REF!,2,0)</f>
        <v>#REF!</v>
      </c>
      <c r="H102">
        <v>6</v>
      </c>
      <c r="I102" t="e">
        <f>VLOOKUP($H102,#REF!,2,0)</f>
        <v>#REF!</v>
      </c>
      <c r="J102">
        <v>3</v>
      </c>
      <c r="K102" t="e">
        <f t="shared" si="3"/>
        <v>#REF!</v>
      </c>
      <c r="L102" t="e">
        <f>VLOOKUP(J102,#REF!,2,0)</f>
        <v>#REF!</v>
      </c>
      <c r="N102" s="23" t="e">
        <f t="shared" si="4"/>
        <v>#REF!</v>
      </c>
      <c r="P102" s="23" t="e">
        <f t="shared" si="5"/>
        <v>#REF!</v>
      </c>
    </row>
    <row r="103" spans="1:16" ht="14.25">
      <c r="A103" s="20" t="s">
        <v>2236</v>
      </c>
      <c r="B103" s="9" t="s">
        <v>4710</v>
      </c>
      <c r="C103" s="8" t="s">
        <v>3204</v>
      </c>
      <c r="D103">
        <v>7</v>
      </c>
      <c r="E103" t="e">
        <f>VLOOKUP($D103,#REF!,2,0)</f>
        <v>#REF!</v>
      </c>
      <c r="F103">
        <v>7</v>
      </c>
      <c r="G103" t="e">
        <f>VLOOKUP($F103,#REF!,2,0)</f>
        <v>#REF!</v>
      </c>
      <c r="H103">
        <v>7</v>
      </c>
      <c r="I103" t="e">
        <f>VLOOKUP($H103,#REF!,2,0)</f>
        <v>#REF!</v>
      </c>
      <c r="J103">
        <v>1</v>
      </c>
      <c r="K103" t="e">
        <f t="shared" si="3"/>
        <v>#REF!</v>
      </c>
      <c r="L103" t="e">
        <f>VLOOKUP(J103,#REF!,2,0)</f>
        <v>#REF!</v>
      </c>
      <c r="N103" s="23" t="e">
        <f t="shared" si="4"/>
        <v>#REF!</v>
      </c>
      <c r="P103" s="23" t="e">
        <f t="shared" si="5"/>
        <v>#REF!</v>
      </c>
    </row>
    <row r="104" spans="1:16" ht="14.25">
      <c r="A104" s="20" t="s">
        <v>2236</v>
      </c>
      <c r="B104" s="9" t="s">
        <v>4736</v>
      </c>
      <c r="C104" s="8" t="s">
        <v>3204</v>
      </c>
      <c r="D104">
        <v>7</v>
      </c>
      <c r="E104" t="e">
        <f>VLOOKUP($D104,#REF!,2,0)</f>
        <v>#REF!</v>
      </c>
      <c r="F104">
        <v>7</v>
      </c>
      <c r="G104" t="e">
        <f>VLOOKUP($F104,#REF!,2,0)</f>
        <v>#REF!</v>
      </c>
      <c r="H104">
        <v>7</v>
      </c>
      <c r="I104" t="e">
        <f>VLOOKUP($H104,#REF!,2,0)</f>
        <v>#REF!</v>
      </c>
      <c r="J104">
        <v>1</v>
      </c>
      <c r="K104" t="e">
        <f t="shared" si="3"/>
        <v>#REF!</v>
      </c>
      <c r="L104" t="e">
        <f>VLOOKUP(J104,#REF!,2,0)</f>
        <v>#REF!</v>
      </c>
      <c r="N104" s="23" t="e">
        <f t="shared" si="4"/>
        <v>#REF!</v>
      </c>
      <c r="P104" s="23" t="e">
        <f t="shared" si="5"/>
        <v>#REF!</v>
      </c>
    </row>
    <row r="105" spans="1:16" ht="14.25">
      <c r="A105" s="20" t="s">
        <v>2236</v>
      </c>
      <c r="B105" s="9" t="s">
        <v>2860</v>
      </c>
      <c r="C105" s="8" t="s">
        <v>3903</v>
      </c>
      <c r="D105">
        <v>7</v>
      </c>
      <c r="E105" t="e">
        <f>VLOOKUP($D105,#REF!,2,0)</f>
        <v>#REF!</v>
      </c>
      <c r="F105">
        <v>7</v>
      </c>
      <c r="G105" t="e">
        <f>VLOOKUP($F105,#REF!,2,0)</f>
        <v>#REF!</v>
      </c>
      <c r="H105">
        <v>7</v>
      </c>
      <c r="I105" t="e">
        <f>VLOOKUP($H105,#REF!,2,0)</f>
        <v>#REF!</v>
      </c>
      <c r="J105">
        <v>1</v>
      </c>
      <c r="K105" t="e">
        <f t="shared" si="3"/>
        <v>#REF!</v>
      </c>
      <c r="L105" t="e">
        <f>VLOOKUP(J105,#REF!,2,0)</f>
        <v>#REF!</v>
      </c>
      <c r="N105" s="23" t="e">
        <f t="shared" si="4"/>
        <v>#REF!</v>
      </c>
      <c r="P105" s="23" t="e">
        <f t="shared" si="5"/>
        <v>#REF!</v>
      </c>
    </row>
    <row r="106" spans="1:16" ht="14.25">
      <c r="A106" s="20" t="s">
        <v>2236</v>
      </c>
      <c r="B106" s="9" t="s">
        <v>2537</v>
      </c>
      <c r="C106" s="8" t="s">
        <v>1015</v>
      </c>
      <c r="D106">
        <v>7</v>
      </c>
      <c r="E106" t="e">
        <f>VLOOKUP($D106,#REF!,2,0)</f>
        <v>#REF!</v>
      </c>
      <c r="F106">
        <v>7</v>
      </c>
      <c r="G106" t="e">
        <f>VLOOKUP($F106,#REF!,2,0)</f>
        <v>#REF!</v>
      </c>
      <c r="H106">
        <v>7</v>
      </c>
      <c r="I106" t="e">
        <f>VLOOKUP($H106,#REF!,2,0)</f>
        <v>#REF!</v>
      </c>
      <c r="J106">
        <v>1</v>
      </c>
      <c r="K106" t="e">
        <f t="shared" si="3"/>
        <v>#REF!</v>
      </c>
      <c r="L106" t="e">
        <f>VLOOKUP(J106,#REF!,2,0)</f>
        <v>#REF!</v>
      </c>
      <c r="N106" s="23" t="e">
        <f t="shared" si="4"/>
        <v>#REF!</v>
      </c>
      <c r="P106" s="23" t="e">
        <f t="shared" si="5"/>
        <v>#REF!</v>
      </c>
    </row>
    <row r="107" spans="1:16" ht="14.25">
      <c r="A107" s="20" t="s">
        <v>2236</v>
      </c>
      <c r="B107" s="9" t="s">
        <v>2580</v>
      </c>
      <c r="C107" s="8" t="s">
        <v>1015</v>
      </c>
      <c r="D107">
        <v>7</v>
      </c>
      <c r="E107" t="e">
        <f>VLOOKUP($D107,#REF!,2,0)</f>
        <v>#REF!</v>
      </c>
      <c r="F107">
        <v>7</v>
      </c>
      <c r="G107" t="e">
        <f>VLOOKUP($F107,#REF!,2,0)</f>
        <v>#REF!</v>
      </c>
      <c r="H107">
        <v>7</v>
      </c>
      <c r="I107" t="e">
        <f>VLOOKUP($H107,#REF!,2,0)</f>
        <v>#REF!</v>
      </c>
      <c r="J107">
        <v>1</v>
      </c>
      <c r="K107" t="e">
        <f t="shared" si="3"/>
        <v>#REF!</v>
      </c>
      <c r="L107" t="e">
        <f>VLOOKUP(J107,#REF!,2,0)</f>
        <v>#REF!</v>
      </c>
      <c r="N107" s="23" t="e">
        <f t="shared" si="4"/>
        <v>#REF!</v>
      </c>
      <c r="P107" s="23" t="e">
        <f t="shared" si="5"/>
        <v>#REF!</v>
      </c>
    </row>
    <row r="108" spans="1:16" ht="14.25">
      <c r="A108" s="20" t="s">
        <v>2236</v>
      </c>
      <c r="B108" s="9" t="s">
        <v>2592</v>
      </c>
      <c r="C108" s="8" t="s">
        <v>1015</v>
      </c>
      <c r="D108">
        <v>7</v>
      </c>
      <c r="E108" t="e">
        <f>VLOOKUP($D108,#REF!,2,0)</f>
        <v>#REF!</v>
      </c>
      <c r="F108">
        <v>7</v>
      </c>
      <c r="G108" t="e">
        <f>VLOOKUP($F108,#REF!,2,0)</f>
        <v>#REF!</v>
      </c>
      <c r="H108">
        <v>7</v>
      </c>
      <c r="I108" t="e">
        <f>VLOOKUP($H108,#REF!,2,0)</f>
        <v>#REF!</v>
      </c>
      <c r="J108">
        <v>1</v>
      </c>
      <c r="K108" t="e">
        <f t="shared" si="3"/>
        <v>#REF!</v>
      </c>
      <c r="L108" t="e">
        <f>VLOOKUP(J108,#REF!,2,0)</f>
        <v>#REF!</v>
      </c>
      <c r="N108" s="23" t="e">
        <f t="shared" si="4"/>
        <v>#REF!</v>
      </c>
      <c r="P108" s="23" t="e">
        <f t="shared" si="5"/>
        <v>#REF!</v>
      </c>
    </row>
    <row r="109" spans="1:16" ht="14.25">
      <c r="A109" s="20" t="s">
        <v>2236</v>
      </c>
      <c r="B109" s="9" t="s">
        <v>2415</v>
      </c>
      <c r="C109" s="8" t="s">
        <v>3839</v>
      </c>
      <c r="D109">
        <v>7</v>
      </c>
      <c r="E109" t="e">
        <f>VLOOKUP($D109,#REF!,2,0)</f>
        <v>#REF!</v>
      </c>
      <c r="F109">
        <v>7</v>
      </c>
      <c r="G109" t="e">
        <f>VLOOKUP($F109,#REF!,2,0)</f>
        <v>#REF!</v>
      </c>
      <c r="H109">
        <v>7</v>
      </c>
      <c r="I109" t="e">
        <f>VLOOKUP($H109,#REF!,2,0)</f>
        <v>#REF!</v>
      </c>
      <c r="J109">
        <v>1</v>
      </c>
      <c r="K109" t="e">
        <f t="shared" si="3"/>
        <v>#REF!</v>
      </c>
      <c r="L109" t="e">
        <f>VLOOKUP(J109,#REF!,2,0)</f>
        <v>#REF!</v>
      </c>
      <c r="N109" s="23" t="e">
        <f t="shared" si="4"/>
        <v>#REF!</v>
      </c>
      <c r="P109" s="23" t="e">
        <f t="shared" si="5"/>
        <v>#REF!</v>
      </c>
    </row>
    <row r="110" spans="1:16" ht="14.25">
      <c r="A110" s="20" t="s">
        <v>2236</v>
      </c>
      <c r="B110" s="9" t="s">
        <v>805</v>
      </c>
      <c r="C110" s="8" t="s">
        <v>419</v>
      </c>
      <c r="D110">
        <v>7</v>
      </c>
      <c r="E110" t="e">
        <f>VLOOKUP($D110,#REF!,2,0)</f>
        <v>#REF!</v>
      </c>
      <c r="F110">
        <v>7</v>
      </c>
      <c r="G110" t="e">
        <f>VLOOKUP($F110,#REF!,2,0)</f>
        <v>#REF!</v>
      </c>
      <c r="H110">
        <v>7</v>
      </c>
      <c r="I110" t="e">
        <f>VLOOKUP($H110,#REF!,2,0)</f>
        <v>#REF!</v>
      </c>
      <c r="J110">
        <v>1</v>
      </c>
      <c r="K110" t="e">
        <f t="shared" si="3"/>
        <v>#REF!</v>
      </c>
      <c r="L110" t="e">
        <f>VLOOKUP(J110,#REF!,2,0)</f>
        <v>#REF!</v>
      </c>
      <c r="N110" s="23" t="e">
        <f t="shared" si="4"/>
        <v>#REF!</v>
      </c>
      <c r="P110" s="23" t="e">
        <f t="shared" si="5"/>
        <v>#REF!</v>
      </c>
    </row>
    <row r="111" spans="1:16" ht="14.25">
      <c r="A111" s="20" t="s">
        <v>2236</v>
      </c>
      <c r="B111" s="9" t="s">
        <v>907</v>
      </c>
      <c r="C111" s="8" t="s">
        <v>419</v>
      </c>
      <c r="D111">
        <v>7</v>
      </c>
      <c r="E111" t="e">
        <f>VLOOKUP($D111,#REF!,2,0)</f>
        <v>#REF!</v>
      </c>
      <c r="F111">
        <v>7</v>
      </c>
      <c r="G111" t="e">
        <f>VLOOKUP($F111,#REF!,2,0)</f>
        <v>#REF!</v>
      </c>
      <c r="H111">
        <v>7</v>
      </c>
      <c r="I111" t="e">
        <f>VLOOKUP($H111,#REF!,2,0)</f>
        <v>#REF!</v>
      </c>
      <c r="J111">
        <v>1</v>
      </c>
      <c r="K111" t="e">
        <f t="shared" si="3"/>
        <v>#REF!</v>
      </c>
      <c r="L111" t="e">
        <f>VLOOKUP(J111,#REF!,2,0)</f>
        <v>#REF!</v>
      </c>
      <c r="N111" s="23" t="e">
        <f t="shared" si="4"/>
        <v>#REF!</v>
      </c>
      <c r="P111" s="23" t="e">
        <f t="shared" si="5"/>
        <v>#REF!</v>
      </c>
    </row>
    <row r="112" spans="1:16" ht="14.25">
      <c r="A112" s="20" t="s">
        <v>2236</v>
      </c>
      <c r="B112" s="9" t="s">
        <v>4744</v>
      </c>
      <c r="C112" s="8" t="s">
        <v>3204</v>
      </c>
      <c r="D112">
        <v>5</v>
      </c>
      <c r="E112" t="e">
        <f>VLOOKUP($D112,#REF!,2,0)</f>
        <v>#REF!</v>
      </c>
      <c r="F112">
        <v>7</v>
      </c>
      <c r="G112" t="e">
        <f>VLOOKUP($F112,#REF!,2,0)</f>
        <v>#REF!</v>
      </c>
      <c r="H112">
        <v>7</v>
      </c>
      <c r="I112" t="e">
        <f>VLOOKUP($H112,#REF!,2,0)</f>
        <v>#REF!</v>
      </c>
      <c r="J112">
        <v>2</v>
      </c>
      <c r="K112" t="e">
        <f t="shared" si="3"/>
        <v>#REF!</v>
      </c>
      <c r="L112" t="e">
        <f>VLOOKUP(J112,#REF!,2,0)</f>
        <v>#REF!</v>
      </c>
      <c r="N112" s="23" t="e">
        <f t="shared" si="4"/>
        <v>#REF!</v>
      </c>
      <c r="P112" s="23" t="e">
        <f t="shared" si="5"/>
        <v>#REF!</v>
      </c>
    </row>
    <row r="113" spans="1:16" ht="14.25">
      <c r="A113" s="20" t="s">
        <v>2236</v>
      </c>
      <c r="B113" s="9" t="s">
        <v>2378</v>
      </c>
      <c r="C113" s="8" t="s">
        <v>1015</v>
      </c>
      <c r="D113">
        <v>7</v>
      </c>
      <c r="E113" t="e">
        <f>VLOOKUP($D113,#REF!,2,0)</f>
        <v>#REF!</v>
      </c>
      <c r="F113">
        <v>5</v>
      </c>
      <c r="G113" t="e">
        <f>VLOOKUP($F113,#REF!,2,0)</f>
        <v>#REF!</v>
      </c>
      <c r="H113">
        <v>7</v>
      </c>
      <c r="I113" t="e">
        <f>VLOOKUP($H113,#REF!,2,0)</f>
        <v>#REF!</v>
      </c>
      <c r="J113">
        <v>2</v>
      </c>
      <c r="K113" t="e">
        <f t="shared" si="3"/>
        <v>#REF!</v>
      </c>
      <c r="L113" t="e">
        <f>VLOOKUP(J113,#REF!,2,0)</f>
        <v>#REF!</v>
      </c>
      <c r="N113" s="23" t="e">
        <f t="shared" si="4"/>
        <v>#REF!</v>
      </c>
      <c r="P113" s="23" t="e">
        <f t="shared" si="5"/>
        <v>#REF!</v>
      </c>
    </row>
    <row r="114" spans="1:16" ht="14.25">
      <c r="A114" s="20" t="s">
        <v>2236</v>
      </c>
      <c r="B114" s="9" t="s">
        <v>2570</v>
      </c>
      <c r="C114" s="8" t="s">
        <v>1015</v>
      </c>
      <c r="D114">
        <v>7</v>
      </c>
      <c r="E114" t="e">
        <f>VLOOKUP($D114,#REF!,2,0)</f>
        <v>#REF!</v>
      </c>
      <c r="F114">
        <v>5</v>
      </c>
      <c r="G114" t="e">
        <f>VLOOKUP($F114,#REF!,2,0)</f>
        <v>#REF!</v>
      </c>
      <c r="H114">
        <v>7</v>
      </c>
      <c r="I114" t="e">
        <f>VLOOKUP($H114,#REF!,2,0)</f>
        <v>#REF!</v>
      </c>
      <c r="J114">
        <v>2</v>
      </c>
      <c r="K114" t="e">
        <f t="shared" si="3"/>
        <v>#REF!</v>
      </c>
      <c r="L114" t="e">
        <f>VLOOKUP(J114,#REF!,2,0)</f>
        <v>#REF!</v>
      </c>
      <c r="N114" s="23" t="e">
        <f t="shared" si="4"/>
        <v>#REF!</v>
      </c>
      <c r="P114" s="23" t="e">
        <f t="shared" si="5"/>
        <v>#REF!</v>
      </c>
    </row>
    <row r="115" spans="1:16" ht="14.25">
      <c r="A115" s="20" t="s">
        <v>2236</v>
      </c>
      <c r="B115" s="9" t="s">
        <v>2432</v>
      </c>
      <c r="C115" s="8" t="s">
        <v>1015</v>
      </c>
      <c r="D115">
        <v>6</v>
      </c>
      <c r="E115" t="e">
        <f>VLOOKUP($D115,#REF!,2,0)</f>
        <v>#REF!</v>
      </c>
      <c r="F115">
        <v>7</v>
      </c>
      <c r="G115" t="e">
        <f>VLOOKUP($F115,#REF!,2,0)</f>
        <v>#REF!</v>
      </c>
      <c r="H115">
        <v>6</v>
      </c>
      <c r="I115" t="e">
        <f>VLOOKUP($H115,#REF!,2,0)</f>
        <v>#REF!</v>
      </c>
      <c r="J115">
        <v>2</v>
      </c>
      <c r="K115" t="e">
        <f t="shared" si="3"/>
        <v>#REF!</v>
      </c>
      <c r="L115" t="e">
        <f>VLOOKUP(J115,#REF!,2,0)</f>
        <v>#REF!</v>
      </c>
      <c r="N115" s="23" t="e">
        <f t="shared" si="4"/>
        <v>#REF!</v>
      </c>
      <c r="P115" s="23" t="e">
        <f t="shared" si="5"/>
        <v>#REF!</v>
      </c>
    </row>
    <row r="116" spans="1:16" ht="14.25">
      <c r="A116" s="20" t="s">
        <v>2236</v>
      </c>
      <c r="B116" s="9" t="s">
        <v>2453</v>
      </c>
      <c r="C116" s="8" t="s">
        <v>1015</v>
      </c>
      <c r="D116">
        <v>7</v>
      </c>
      <c r="E116" t="e">
        <f>VLOOKUP($D116,#REF!,2,0)</f>
        <v>#REF!</v>
      </c>
      <c r="F116">
        <v>7</v>
      </c>
      <c r="G116" t="e">
        <f>VLOOKUP($F116,#REF!,2,0)</f>
        <v>#REF!</v>
      </c>
      <c r="H116">
        <v>5</v>
      </c>
      <c r="I116" t="e">
        <f>VLOOKUP($H116,#REF!,2,0)</f>
        <v>#REF!</v>
      </c>
      <c r="J116">
        <v>2</v>
      </c>
      <c r="K116" t="e">
        <f t="shared" si="3"/>
        <v>#REF!</v>
      </c>
      <c r="L116" t="e">
        <f>VLOOKUP(J116,#REF!,2,0)</f>
        <v>#REF!</v>
      </c>
      <c r="N116" s="23" t="e">
        <f t="shared" si="4"/>
        <v>#REF!</v>
      </c>
      <c r="P116" s="23" t="e">
        <f t="shared" si="5"/>
        <v>#REF!</v>
      </c>
    </row>
    <row r="117" spans="1:16" ht="14.25">
      <c r="A117" s="20" t="s">
        <v>2236</v>
      </c>
      <c r="B117" s="9" t="s">
        <v>2460</v>
      </c>
      <c r="C117" s="8" t="s">
        <v>1015</v>
      </c>
      <c r="D117">
        <v>7</v>
      </c>
      <c r="E117" t="e">
        <f>VLOOKUP($D117,#REF!,2,0)</f>
        <v>#REF!</v>
      </c>
      <c r="F117">
        <v>7</v>
      </c>
      <c r="G117" t="e">
        <f>VLOOKUP($F117,#REF!,2,0)</f>
        <v>#REF!</v>
      </c>
      <c r="H117">
        <v>5</v>
      </c>
      <c r="I117" t="e">
        <f>VLOOKUP($H117,#REF!,2,0)</f>
        <v>#REF!</v>
      </c>
      <c r="J117">
        <v>2</v>
      </c>
      <c r="K117" t="e">
        <f t="shared" si="3"/>
        <v>#REF!</v>
      </c>
      <c r="L117" t="e">
        <f>VLOOKUP(J117,#REF!,2,0)</f>
        <v>#REF!</v>
      </c>
      <c r="N117" s="23" t="e">
        <f t="shared" si="4"/>
        <v>#REF!</v>
      </c>
      <c r="P117" s="23" t="e">
        <f t="shared" si="5"/>
        <v>#REF!</v>
      </c>
    </row>
    <row r="118" spans="1:16" ht="14.25">
      <c r="A118" s="20" t="s">
        <v>2236</v>
      </c>
      <c r="B118" s="9" t="s">
        <v>2461</v>
      </c>
      <c r="C118" s="8" t="s">
        <v>1015</v>
      </c>
      <c r="D118">
        <v>7</v>
      </c>
      <c r="E118" t="e">
        <f>VLOOKUP($D118,#REF!,2,0)</f>
        <v>#REF!</v>
      </c>
      <c r="F118">
        <v>7</v>
      </c>
      <c r="G118" t="e">
        <f>VLOOKUP($F118,#REF!,2,0)</f>
        <v>#REF!</v>
      </c>
      <c r="H118">
        <v>5</v>
      </c>
      <c r="I118" t="e">
        <f>VLOOKUP($H118,#REF!,2,0)</f>
        <v>#REF!</v>
      </c>
      <c r="J118">
        <v>2</v>
      </c>
      <c r="K118" t="e">
        <f t="shared" si="3"/>
        <v>#REF!</v>
      </c>
      <c r="L118" t="e">
        <f>VLOOKUP(J118,#REF!,2,0)</f>
        <v>#REF!</v>
      </c>
      <c r="N118" s="23" t="e">
        <f t="shared" si="4"/>
        <v>#REF!</v>
      </c>
      <c r="P118" s="23" t="e">
        <f t="shared" si="5"/>
        <v>#REF!</v>
      </c>
    </row>
    <row r="119" spans="1:16" ht="14.25">
      <c r="A119" s="20" t="s">
        <v>2236</v>
      </c>
      <c r="B119" s="9" t="s">
        <v>2536</v>
      </c>
      <c r="C119" s="8" t="s">
        <v>3839</v>
      </c>
      <c r="D119">
        <v>6</v>
      </c>
      <c r="E119" t="e">
        <f>VLOOKUP($D119,#REF!,2,0)</f>
        <v>#REF!</v>
      </c>
      <c r="F119">
        <v>6</v>
      </c>
      <c r="G119" t="e">
        <f>VLOOKUP($F119,#REF!,2,0)</f>
        <v>#REF!</v>
      </c>
      <c r="H119">
        <v>7</v>
      </c>
      <c r="I119" t="e">
        <f>VLOOKUP($H119,#REF!,2,0)</f>
        <v>#REF!</v>
      </c>
      <c r="J119">
        <v>2</v>
      </c>
      <c r="K119" t="e">
        <f t="shared" si="3"/>
        <v>#REF!</v>
      </c>
      <c r="L119" t="e">
        <f>VLOOKUP(J119,#REF!,2,0)</f>
        <v>#REF!</v>
      </c>
      <c r="N119" s="23" t="e">
        <f t="shared" si="4"/>
        <v>#REF!</v>
      </c>
      <c r="P119" s="23" t="e">
        <f t="shared" si="5"/>
        <v>#REF!</v>
      </c>
    </row>
    <row r="120" spans="1:16" ht="14.25">
      <c r="A120" s="20" t="s">
        <v>2236</v>
      </c>
      <c r="B120" s="9" t="s">
        <v>2470</v>
      </c>
      <c r="C120" s="8" t="s">
        <v>3839</v>
      </c>
      <c r="D120">
        <v>6</v>
      </c>
      <c r="E120" t="e">
        <f>VLOOKUP($D120,#REF!,2,0)</f>
        <v>#REF!</v>
      </c>
      <c r="F120">
        <v>6</v>
      </c>
      <c r="G120" t="e">
        <f>VLOOKUP($F120,#REF!,2,0)</f>
        <v>#REF!</v>
      </c>
      <c r="H120">
        <v>7</v>
      </c>
      <c r="I120" t="e">
        <f>VLOOKUP($H120,#REF!,2,0)</f>
        <v>#REF!</v>
      </c>
      <c r="J120">
        <v>2</v>
      </c>
      <c r="K120" t="e">
        <f t="shared" si="3"/>
        <v>#REF!</v>
      </c>
      <c r="L120" t="e">
        <f>VLOOKUP(J120,#REF!,2,0)</f>
        <v>#REF!</v>
      </c>
      <c r="N120" s="23" t="e">
        <f t="shared" si="4"/>
        <v>#REF!</v>
      </c>
      <c r="P120" s="23" t="e">
        <f t="shared" si="5"/>
        <v>#REF!</v>
      </c>
    </row>
    <row r="121" spans="1:16" ht="14.25">
      <c r="A121" s="20" t="s">
        <v>2236</v>
      </c>
      <c r="B121" s="9" t="s">
        <v>2469</v>
      </c>
      <c r="C121" s="8" t="s">
        <v>3839</v>
      </c>
      <c r="D121">
        <v>5</v>
      </c>
      <c r="E121" t="e">
        <f>VLOOKUP($D121,#REF!,2,0)</f>
        <v>#REF!</v>
      </c>
      <c r="F121">
        <v>7</v>
      </c>
      <c r="G121" t="e">
        <f>VLOOKUP($F121,#REF!,2,0)</f>
        <v>#REF!</v>
      </c>
      <c r="H121">
        <v>7</v>
      </c>
      <c r="I121" t="e">
        <f>VLOOKUP($H121,#REF!,2,0)</f>
        <v>#REF!</v>
      </c>
      <c r="J121">
        <v>2</v>
      </c>
      <c r="K121" t="e">
        <f t="shared" si="3"/>
        <v>#REF!</v>
      </c>
      <c r="L121" t="e">
        <f>VLOOKUP(J121,#REF!,2,0)</f>
        <v>#REF!</v>
      </c>
      <c r="N121" s="23" t="e">
        <f t="shared" si="4"/>
        <v>#REF!</v>
      </c>
      <c r="P121" s="23" t="e">
        <f t="shared" si="5"/>
        <v>#REF!</v>
      </c>
    </row>
    <row r="122" spans="1:16" ht="14.25">
      <c r="A122" s="20" t="s">
        <v>2236</v>
      </c>
      <c r="B122" s="9" t="s">
        <v>2445</v>
      </c>
      <c r="C122" s="8" t="s">
        <v>3839</v>
      </c>
      <c r="D122">
        <v>6</v>
      </c>
      <c r="E122" t="e">
        <f>VLOOKUP($D122,#REF!,2,0)</f>
        <v>#REF!</v>
      </c>
      <c r="F122">
        <v>6</v>
      </c>
      <c r="G122" t="e">
        <f>VLOOKUP($F122,#REF!,2,0)</f>
        <v>#REF!</v>
      </c>
      <c r="H122">
        <v>7</v>
      </c>
      <c r="I122" t="e">
        <f>VLOOKUP($H122,#REF!,2,0)</f>
        <v>#REF!</v>
      </c>
      <c r="J122">
        <v>2</v>
      </c>
      <c r="K122" t="e">
        <f t="shared" si="3"/>
        <v>#REF!</v>
      </c>
      <c r="L122" t="e">
        <f>VLOOKUP(J122,#REF!,2,0)</f>
        <v>#REF!</v>
      </c>
      <c r="N122" s="23" t="e">
        <f t="shared" si="4"/>
        <v>#REF!</v>
      </c>
      <c r="P122" s="23" t="e">
        <f t="shared" si="5"/>
        <v>#REF!</v>
      </c>
    </row>
    <row r="123" spans="1:16" ht="14.25">
      <c r="A123" s="20" t="s">
        <v>2236</v>
      </c>
      <c r="B123" s="9" t="s">
        <v>2449</v>
      </c>
      <c r="C123" s="8" t="s">
        <v>3839</v>
      </c>
      <c r="D123">
        <v>7</v>
      </c>
      <c r="E123" t="e">
        <f>VLOOKUP($D123,#REF!,2,0)</f>
        <v>#REF!</v>
      </c>
      <c r="F123">
        <v>7</v>
      </c>
      <c r="G123" t="e">
        <f>VLOOKUP($F123,#REF!,2,0)</f>
        <v>#REF!</v>
      </c>
      <c r="H123">
        <v>5</v>
      </c>
      <c r="I123" t="e">
        <f>VLOOKUP($H123,#REF!,2,0)</f>
        <v>#REF!</v>
      </c>
      <c r="J123">
        <v>2</v>
      </c>
      <c r="K123" t="e">
        <f t="shared" si="3"/>
        <v>#REF!</v>
      </c>
      <c r="L123" t="e">
        <f>VLOOKUP(J123,#REF!,2,0)</f>
        <v>#REF!</v>
      </c>
      <c r="N123" s="23" t="e">
        <f t="shared" si="4"/>
        <v>#REF!</v>
      </c>
      <c r="P123" s="23" t="e">
        <f t="shared" si="5"/>
        <v>#REF!</v>
      </c>
    </row>
    <row r="124" spans="1:16" ht="14.25">
      <c r="A124" s="20" t="s">
        <v>2236</v>
      </c>
      <c r="B124" s="9" t="s">
        <v>2489</v>
      </c>
      <c r="C124" s="8" t="s">
        <v>3839</v>
      </c>
      <c r="D124">
        <v>4</v>
      </c>
      <c r="E124" t="e">
        <f>VLOOKUP($D124,#REF!,2,0)</f>
        <v>#REF!</v>
      </c>
      <c r="F124">
        <v>5</v>
      </c>
      <c r="G124" t="e">
        <f>VLOOKUP($F124,#REF!,2,0)</f>
        <v>#REF!</v>
      </c>
      <c r="H124">
        <v>5</v>
      </c>
      <c r="I124" t="e">
        <f>VLOOKUP($H124,#REF!,2,0)</f>
        <v>#REF!</v>
      </c>
      <c r="J124">
        <v>4</v>
      </c>
      <c r="K124" t="e">
        <f t="shared" si="3"/>
        <v>#REF!</v>
      </c>
      <c r="L124" t="e">
        <f>VLOOKUP(J124,#REF!,2,0)</f>
        <v>#REF!</v>
      </c>
      <c r="N124" s="23" t="e">
        <f t="shared" si="4"/>
        <v>#REF!</v>
      </c>
      <c r="P124" s="23" t="e">
        <f t="shared" si="5"/>
        <v>#REF!</v>
      </c>
    </row>
    <row r="125" spans="1:16" ht="14.25">
      <c r="A125" s="20" t="s">
        <v>2236</v>
      </c>
      <c r="B125" s="9" t="s">
        <v>2914</v>
      </c>
      <c r="C125" s="8" t="s">
        <v>3903</v>
      </c>
      <c r="D125">
        <v>5</v>
      </c>
      <c r="E125" t="e">
        <f>VLOOKUP($D125,#REF!,2,0)</f>
        <v>#REF!</v>
      </c>
      <c r="F125">
        <v>6</v>
      </c>
      <c r="G125" t="e">
        <f>VLOOKUP($F125,#REF!,2,0)</f>
        <v>#REF!</v>
      </c>
      <c r="H125">
        <v>6</v>
      </c>
      <c r="I125" t="e">
        <f>VLOOKUP($H125,#REF!,2,0)</f>
        <v>#REF!</v>
      </c>
      <c r="J125">
        <v>3</v>
      </c>
      <c r="K125" t="e">
        <f t="shared" si="3"/>
        <v>#REF!</v>
      </c>
      <c r="L125" t="e">
        <f>VLOOKUP(J125,#REF!,2,0)</f>
        <v>#REF!</v>
      </c>
      <c r="N125" s="23" t="e">
        <f t="shared" si="4"/>
        <v>#REF!</v>
      </c>
      <c r="P125" s="23" t="e">
        <f t="shared" si="5"/>
        <v>#REF!</v>
      </c>
    </row>
    <row r="126" spans="1:16" ht="14.25">
      <c r="A126" s="20" t="s">
        <v>2236</v>
      </c>
      <c r="B126" s="9" t="s">
        <v>808</v>
      </c>
      <c r="C126" s="8" t="s">
        <v>419</v>
      </c>
      <c r="D126">
        <v>6</v>
      </c>
      <c r="E126" t="e">
        <f>VLOOKUP($D126,#REF!,2,0)</f>
        <v>#REF!</v>
      </c>
      <c r="F126">
        <v>6</v>
      </c>
      <c r="G126" t="e">
        <f>VLOOKUP($F126,#REF!,2,0)</f>
        <v>#REF!</v>
      </c>
      <c r="H126">
        <v>5</v>
      </c>
      <c r="I126" t="e">
        <f>VLOOKUP($H126,#REF!,2,0)</f>
        <v>#REF!</v>
      </c>
      <c r="J126">
        <v>3</v>
      </c>
      <c r="K126" t="e">
        <f t="shared" si="3"/>
        <v>#REF!</v>
      </c>
      <c r="L126" t="e">
        <f>VLOOKUP(J126,#REF!,2,0)</f>
        <v>#REF!</v>
      </c>
      <c r="N126" s="23" t="e">
        <f t="shared" si="4"/>
        <v>#REF!</v>
      </c>
      <c r="P126" s="23" t="e">
        <f t="shared" si="5"/>
        <v>#REF!</v>
      </c>
    </row>
    <row r="127" spans="1:16" ht="14.25">
      <c r="A127" s="20" t="s">
        <v>2236</v>
      </c>
      <c r="B127" s="9" t="s">
        <v>881</v>
      </c>
      <c r="C127" s="8" t="s">
        <v>419</v>
      </c>
      <c r="D127">
        <v>4</v>
      </c>
      <c r="E127" t="e">
        <f>VLOOKUP($D127,#REF!,2,0)</f>
        <v>#REF!</v>
      </c>
      <c r="F127">
        <v>7</v>
      </c>
      <c r="G127" t="e">
        <f>VLOOKUP($F127,#REF!,2,0)</f>
        <v>#REF!</v>
      </c>
      <c r="H127">
        <v>6</v>
      </c>
      <c r="I127" t="e">
        <f>VLOOKUP($H127,#REF!,2,0)</f>
        <v>#REF!</v>
      </c>
      <c r="J127">
        <v>3</v>
      </c>
      <c r="K127" t="e">
        <f t="shared" si="3"/>
        <v>#REF!</v>
      </c>
      <c r="L127" t="e">
        <f>VLOOKUP(J127,#REF!,2,0)</f>
        <v>#REF!</v>
      </c>
      <c r="N127" s="23" t="e">
        <f t="shared" si="4"/>
        <v>#REF!</v>
      </c>
      <c r="P127" s="23" t="e">
        <f t="shared" si="5"/>
        <v>#REF!</v>
      </c>
    </row>
    <row r="128" spans="1:16" ht="14.25">
      <c r="A128" s="20" t="s">
        <v>2236</v>
      </c>
      <c r="B128" s="9" t="s">
        <v>4681</v>
      </c>
      <c r="C128" s="8" t="s">
        <v>3204</v>
      </c>
      <c r="D128">
        <v>6</v>
      </c>
      <c r="E128" t="e">
        <f>VLOOKUP($D128,#REF!,2,0)</f>
        <v>#REF!</v>
      </c>
      <c r="F128">
        <v>7</v>
      </c>
      <c r="G128" t="e">
        <f>VLOOKUP($F128,#REF!,2,0)</f>
        <v>#REF!</v>
      </c>
      <c r="H128">
        <v>7</v>
      </c>
      <c r="I128" t="e">
        <f>VLOOKUP($H128,#REF!,2,0)</f>
        <v>#REF!</v>
      </c>
      <c r="J128">
        <v>1</v>
      </c>
      <c r="K128" t="e">
        <f t="shared" si="3"/>
        <v>#REF!</v>
      </c>
      <c r="L128" t="e">
        <f>VLOOKUP(J128,#REF!,2,0)</f>
        <v>#REF!</v>
      </c>
      <c r="N128" s="23" t="e">
        <f t="shared" si="4"/>
        <v>#REF!</v>
      </c>
      <c r="P128" s="23" t="e">
        <f t="shared" si="5"/>
        <v>#REF!</v>
      </c>
    </row>
    <row r="129" spans="1:16" ht="14.25">
      <c r="A129" s="20" t="s">
        <v>2236</v>
      </c>
      <c r="B129" s="9" t="s">
        <v>4716</v>
      </c>
      <c r="C129" s="8" t="s">
        <v>3204</v>
      </c>
      <c r="D129">
        <v>7</v>
      </c>
      <c r="E129" t="e">
        <f>VLOOKUP($D129,#REF!,2,0)</f>
        <v>#REF!</v>
      </c>
      <c r="F129">
        <v>6</v>
      </c>
      <c r="G129" t="e">
        <f>VLOOKUP($F129,#REF!,2,0)</f>
        <v>#REF!</v>
      </c>
      <c r="H129">
        <v>7</v>
      </c>
      <c r="I129" t="e">
        <f>VLOOKUP($H129,#REF!,2,0)</f>
        <v>#REF!</v>
      </c>
      <c r="J129">
        <v>1</v>
      </c>
      <c r="K129" t="e">
        <f t="shared" si="3"/>
        <v>#REF!</v>
      </c>
      <c r="L129" t="e">
        <f>VLOOKUP(J129,#REF!,2,0)</f>
        <v>#REF!</v>
      </c>
      <c r="N129" s="23" t="e">
        <f t="shared" si="4"/>
        <v>#REF!</v>
      </c>
      <c r="P129" s="23" t="e">
        <f t="shared" si="5"/>
        <v>#REF!</v>
      </c>
    </row>
    <row r="130" spans="1:16" ht="14.25">
      <c r="A130" s="20" t="s">
        <v>2236</v>
      </c>
      <c r="B130" s="9" t="s">
        <v>4769</v>
      </c>
      <c r="C130" s="8" t="s">
        <v>3204</v>
      </c>
      <c r="D130">
        <v>7</v>
      </c>
      <c r="E130" t="e">
        <f>VLOOKUP($D130,#REF!,2,0)</f>
        <v>#REF!</v>
      </c>
      <c r="F130">
        <v>7</v>
      </c>
      <c r="G130" t="e">
        <f>VLOOKUP($F130,#REF!,2,0)</f>
        <v>#REF!</v>
      </c>
      <c r="H130">
        <v>6</v>
      </c>
      <c r="I130" t="e">
        <f>VLOOKUP($H130,#REF!,2,0)</f>
        <v>#REF!</v>
      </c>
      <c r="J130">
        <v>1</v>
      </c>
      <c r="K130" t="e">
        <f aca="true" t="shared" si="6" ref="K130:K193">SUM(E130+G130+I130)</f>
        <v>#REF!</v>
      </c>
      <c r="L130" t="e">
        <f>VLOOKUP(J130,#REF!,2,0)</f>
        <v>#REF!</v>
      </c>
      <c r="N130" s="23" t="e">
        <f aca="true" t="shared" si="7" ref="N130:N193">L130+P130</f>
        <v>#REF!</v>
      </c>
      <c r="P130" s="23" t="e">
        <f aca="true" t="shared" si="8" ref="P130:P193">K130/3</f>
        <v>#REF!</v>
      </c>
    </row>
    <row r="131" spans="1:16" ht="14.25">
      <c r="A131" s="20" t="s">
        <v>2236</v>
      </c>
      <c r="B131" s="9" t="s">
        <v>2912</v>
      </c>
      <c r="C131" s="8" t="s">
        <v>3903</v>
      </c>
      <c r="D131">
        <v>7</v>
      </c>
      <c r="E131" t="e">
        <f>VLOOKUP($D131,#REF!,2,0)</f>
        <v>#REF!</v>
      </c>
      <c r="F131">
        <v>7</v>
      </c>
      <c r="G131" t="e">
        <f>VLOOKUP($F131,#REF!,2,0)</f>
        <v>#REF!</v>
      </c>
      <c r="H131">
        <v>6</v>
      </c>
      <c r="I131" t="e">
        <f>VLOOKUP($H131,#REF!,2,0)</f>
        <v>#REF!</v>
      </c>
      <c r="J131">
        <v>1</v>
      </c>
      <c r="K131" t="e">
        <f t="shared" si="6"/>
        <v>#REF!</v>
      </c>
      <c r="L131" t="e">
        <f>VLOOKUP(J131,#REF!,2,0)</f>
        <v>#REF!</v>
      </c>
      <c r="N131" s="23" t="e">
        <f t="shared" si="7"/>
        <v>#REF!</v>
      </c>
      <c r="P131" s="23" t="e">
        <f t="shared" si="8"/>
        <v>#REF!</v>
      </c>
    </row>
    <row r="132" spans="1:16" ht="14.25">
      <c r="A132" s="20" t="s">
        <v>2236</v>
      </c>
      <c r="B132" s="9" t="s">
        <v>2572</v>
      </c>
      <c r="C132" s="8" t="s">
        <v>1015</v>
      </c>
      <c r="D132">
        <v>6</v>
      </c>
      <c r="E132" t="e">
        <f>VLOOKUP($D132,#REF!,2,0)</f>
        <v>#REF!</v>
      </c>
      <c r="F132">
        <v>7</v>
      </c>
      <c r="G132" t="e">
        <f>VLOOKUP($F132,#REF!,2,0)</f>
        <v>#REF!</v>
      </c>
      <c r="H132">
        <v>7</v>
      </c>
      <c r="I132" t="e">
        <f>VLOOKUP($H132,#REF!,2,0)</f>
        <v>#REF!</v>
      </c>
      <c r="J132">
        <v>1</v>
      </c>
      <c r="K132" t="e">
        <f t="shared" si="6"/>
        <v>#REF!</v>
      </c>
      <c r="L132" t="e">
        <f>VLOOKUP(J132,#REF!,2,0)</f>
        <v>#REF!</v>
      </c>
      <c r="N132" s="23" t="e">
        <f t="shared" si="7"/>
        <v>#REF!</v>
      </c>
      <c r="P132" s="23" t="e">
        <f t="shared" si="8"/>
        <v>#REF!</v>
      </c>
    </row>
    <row r="133" spans="1:16" ht="14.25">
      <c r="A133" s="20" t="s">
        <v>2236</v>
      </c>
      <c r="B133" s="9" t="s">
        <v>2594</v>
      </c>
      <c r="C133" s="8" t="s">
        <v>1015</v>
      </c>
      <c r="D133">
        <v>6</v>
      </c>
      <c r="E133" t="e">
        <f>VLOOKUP($D133,#REF!,2,0)</f>
        <v>#REF!</v>
      </c>
      <c r="F133">
        <v>7</v>
      </c>
      <c r="G133" t="e">
        <f>VLOOKUP($F133,#REF!,2,0)</f>
        <v>#REF!</v>
      </c>
      <c r="H133">
        <v>7</v>
      </c>
      <c r="I133" t="e">
        <f>VLOOKUP($H133,#REF!,2,0)</f>
        <v>#REF!</v>
      </c>
      <c r="J133">
        <v>1</v>
      </c>
      <c r="K133" t="e">
        <f t="shared" si="6"/>
        <v>#REF!</v>
      </c>
      <c r="L133" t="e">
        <f>VLOOKUP(J133,#REF!,2,0)</f>
        <v>#REF!</v>
      </c>
      <c r="N133" s="23" t="e">
        <f t="shared" si="7"/>
        <v>#REF!</v>
      </c>
      <c r="P133" s="23" t="e">
        <f t="shared" si="8"/>
        <v>#REF!</v>
      </c>
    </row>
    <row r="134" spans="1:16" ht="14.25">
      <c r="A134" s="20" t="s">
        <v>2236</v>
      </c>
      <c r="B134" s="9" t="s">
        <v>2427</v>
      </c>
      <c r="C134" s="8" t="s">
        <v>1015</v>
      </c>
      <c r="D134">
        <v>6</v>
      </c>
      <c r="E134" t="e">
        <f>VLOOKUP($D134,#REF!,2,0)</f>
        <v>#REF!</v>
      </c>
      <c r="F134">
        <v>7</v>
      </c>
      <c r="G134" t="e">
        <f>VLOOKUP($F134,#REF!,2,0)</f>
        <v>#REF!</v>
      </c>
      <c r="H134">
        <v>7</v>
      </c>
      <c r="I134" t="e">
        <f>VLOOKUP($H134,#REF!,2,0)</f>
        <v>#REF!</v>
      </c>
      <c r="J134">
        <v>1</v>
      </c>
      <c r="K134" t="e">
        <f t="shared" si="6"/>
        <v>#REF!</v>
      </c>
      <c r="L134" t="e">
        <f>VLOOKUP(J134,#REF!,2,0)</f>
        <v>#REF!</v>
      </c>
      <c r="N134" s="23" t="e">
        <f t="shared" si="7"/>
        <v>#REF!</v>
      </c>
      <c r="P134" s="23" t="e">
        <f t="shared" si="8"/>
        <v>#REF!</v>
      </c>
    </row>
    <row r="135" spans="1:16" ht="14.25">
      <c r="A135" s="20" t="s">
        <v>2236</v>
      </c>
      <c r="B135" s="9" t="s">
        <v>2437</v>
      </c>
      <c r="C135" s="8" t="s">
        <v>1015</v>
      </c>
      <c r="D135">
        <v>6</v>
      </c>
      <c r="E135" t="e">
        <f>VLOOKUP($D135,#REF!,2,0)</f>
        <v>#REF!</v>
      </c>
      <c r="F135">
        <v>7</v>
      </c>
      <c r="G135" t="e">
        <f>VLOOKUP($F135,#REF!,2,0)</f>
        <v>#REF!</v>
      </c>
      <c r="H135">
        <v>7</v>
      </c>
      <c r="I135" t="e">
        <f>VLOOKUP($H135,#REF!,2,0)</f>
        <v>#REF!</v>
      </c>
      <c r="J135">
        <v>1</v>
      </c>
      <c r="K135" t="e">
        <f t="shared" si="6"/>
        <v>#REF!</v>
      </c>
      <c r="L135" t="e">
        <f>VLOOKUP(J135,#REF!,2,0)</f>
        <v>#REF!</v>
      </c>
      <c r="N135" s="23" t="e">
        <f t="shared" si="7"/>
        <v>#REF!</v>
      </c>
      <c r="P135" s="23" t="e">
        <f t="shared" si="8"/>
        <v>#REF!</v>
      </c>
    </row>
    <row r="136" spans="1:16" ht="14.25">
      <c r="A136" s="20" t="s">
        <v>2236</v>
      </c>
      <c r="B136" s="9" t="s">
        <v>2531</v>
      </c>
      <c r="C136" s="8" t="s">
        <v>3839</v>
      </c>
      <c r="D136">
        <v>6</v>
      </c>
      <c r="E136" t="e">
        <f>VLOOKUP($D136,#REF!,2,0)</f>
        <v>#REF!</v>
      </c>
      <c r="F136">
        <v>7</v>
      </c>
      <c r="G136" t="e">
        <f>VLOOKUP($F136,#REF!,2,0)</f>
        <v>#REF!</v>
      </c>
      <c r="H136">
        <v>7</v>
      </c>
      <c r="I136" t="e">
        <f>VLOOKUP($H136,#REF!,2,0)</f>
        <v>#REF!</v>
      </c>
      <c r="J136">
        <v>1</v>
      </c>
      <c r="K136" t="e">
        <f t="shared" si="6"/>
        <v>#REF!</v>
      </c>
      <c r="L136" t="e">
        <f>VLOOKUP(J136,#REF!,2,0)</f>
        <v>#REF!</v>
      </c>
      <c r="N136" s="23" t="e">
        <f t="shared" si="7"/>
        <v>#REF!</v>
      </c>
      <c r="P136" s="23" t="e">
        <f t="shared" si="8"/>
        <v>#REF!</v>
      </c>
    </row>
    <row r="137" spans="1:16" ht="14.25">
      <c r="A137" s="20" t="s">
        <v>2236</v>
      </c>
      <c r="B137" s="9" t="s">
        <v>2494</v>
      </c>
      <c r="C137" s="8" t="s">
        <v>3839</v>
      </c>
      <c r="D137">
        <v>6</v>
      </c>
      <c r="E137" t="e">
        <f>VLOOKUP($D137,#REF!,2,0)</f>
        <v>#REF!</v>
      </c>
      <c r="F137">
        <v>7</v>
      </c>
      <c r="G137" t="e">
        <f>VLOOKUP($F137,#REF!,2,0)</f>
        <v>#REF!</v>
      </c>
      <c r="H137">
        <v>7</v>
      </c>
      <c r="I137" t="e">
        <f>VLOOKUP($H137,#REF!,2,0)</f>
        <v>#REF!</v>
      </c>
      <c r="J137">
        <v>1</v>
      </c>
      <c r="K137" t="e">
        <f t="shared" si="6"/>
        <v>#REF!</v>
      </c>
      <c r="L137" t="e">
        <f>VLOOKUP(J137,#REF!,2,0)</f>
        <v>#REF!</v>
      </c>
      <c r="N137" s="23" t="e">
        <f t="shared" si="7"/>
        <v>#REF!</v>
      </c>
      <c r="P137" s="23" t="e">
        <f t="shared" si="8"/>
        <v>#REF!</v>
      </c>
    </row>
    <row r="138" spans="1:16" ht="14.25">
      <c r="A138" s="20" t="s">
        <v>2236</v>
      </c>
      <c r="B138" s="9" t="s">
        <v>2450</v>
      </c>
      <c r="C138" s="8" t="s">
        <v>3839</v>
      </c>
      <c r="D138">
        <v>6</v>
      </c>
      <c r="E138" t="e">
        <f>VLOOKUP($D138,#REF!,2,0)</f>
        <v>#REF!</v>
      </c>
      <c r="F138">
        <v>7</v>
      </c>
      <c r="G138" t="e">
        <f>VLOOKUP($F138,#REF!,2,0)</f>
        <v>#REF!</v>
      </c>
      <c r="H138">
        <v>7</v>
      </c>
      <c r="I138" t="e">
        <f>VLOOKUP($H138,#REF!,2,0)</f>
        <v>#REF!</v>
      </c>
      <c r="J138">
        <v>1</v>
      </c>
      <c r="K138" t="e">
        <f t="shared" si="6"/>
        <v>#REF!</v>
      </c>
      <c r="L138" t="e">
        <f>VLOOKUP(J138,#REF!,2,0)</f>
        <v>#REF!</v>
      </c>
      <c r="N138" s="23" t="e">
        <f t="shared" si="7"/>
        <v>#REF!</v>
      </c>
      <c r="P138" s="23" t="e">
        <f t="shared" si="8"/>
        <v>#REF!</v>
      </c>
    </row>
    <row r="139" spans="1:16" ht="14.25">
      <c r="A139" s="20" t="s">
        <v>2236</v>
      </c>
      <c r="B139" s="9" t="s">
        <v>872</v>
      </c>
      <c r="C139" s="8" t="s">
        <v>419</v>
      </c>
      <c r="D139">
        <v>6</v>
      </c>
      <c r="E139" t="e">
        <f>VLOOKUP($D139,#REF!,2,0)</f>
        <v>#REF!</v>
      </c>
      <c r="F139">
        <v>7</v>
      </c>
      <c r="G139" t="e">
        <f>VLOOKUP($F139,#REF!,2,0)</f>
        <v>#REF!</v>
      </c>
      <c r="H139">
        <v>7</v>
      </c>
      <c r="I139" t="e">
        <f>VLOOKUP($H139,#REF!,2,0)</f>
        <v>#REF!</v>
      </c>
      <c r="J139">
        <v>1</v>
      </c>
      <c r="K139" t="e">
        <f t="shared" si="6"/>
        <v>#REF!</v>
      </c>
      <c r="L139" t="e">
        <f>VLOOKUP(J139,#REF!,2,0)</f>
        <v>#REF!</v>
      </c>
      <c r="N139" s="23" t="e">
        <f t="shared" si="7"/>
        <v>#REF!</v>
      </c>
      <c r="P139" s="23" t="e">
        <f t="shared" si="8"/>
        <v>#REF!</v>
      </c>
    </row>
    <row r="140" spans="1:16" ht="14.25">
      <c r="A140" s="20" t="s">
        <v>2236</v>
      </c>
      <c r="B140" s="9" t="s">
        <v>4756</v>
      </c>
      <c r="C140" s="8" t="s">
        <v>3204</v>
      </c>
      <c r="D140">
        <v>6</v>
      </c>
      <c r="E140" t="e">
        <f>VLOOKUP($D140,#REF!,2,0)</f>
        <v>#REF!</v>
      </c>
      <c r="F140">
        <v>6</v>
      </c>
      <c r="G140" t="e">
        <f>VLOOKUP($F140,#REF!,2,0)</f>
        <v>#REF!</v>
      </c>
      <c r="H140">
        <v>6</v>
      </c>
      <c r="I140" t="e">
        <f>VLOOKUP($H140,#REF!,2,0)</f>
        <v>#REF!</v>
      </c>
      <c r="J140">
        <v>2</v>
      </c>
      <c r="K140" t="e">
        <f t="shared" si="6"/>
        <v>#REF!</v>
      </c>
      <c r="L140" t="e">
        <f>VLOOKUP(J140,#REF!,2,0)</f>
        <v>#REF!</v>
      </c>
      <c r="N140" s="23" t="e">
        <f t="shared" si="7"/>
        <v>#REF!</v>
      </c>
      <c r="P140" s="23" t="e">
        <f t="shared" si="8"/>
        <v>#REF!</v>
      </c>
    </row>
    <row r="141" spans="1:16" ht="14.25">
      <c r="A141" s="20" t="s">
        <v>2236</v>
      </c>
      <c r="B141" s="9" t="s">
        <v>2894</v>
      </c>
      <c r="C141" s="8" t="s">
        <v>3903</v>
      </c>
      <c r="D141">
        <v>6</v>
      </c>
      <c r="E141" t="e">
        <f>VLOOKUP($D141,#REF!,2,0)</f>
        <v>#REF!</v>
      </c>
      <c r="F141">
        <v>6</v>
      </c>
      <c r="G141" t="e">
        <f>VLOOKUP($F141,#REF!,2,0)</f>
        <v>#REF!</v>
      </c>
      <c r="H141">
        <v>6</v>
      </c>
      <c r="I141" t="e">
        <f>VLOOKUP($H141,#REF!,2,0)</f>
        <v>#REF!</v>
      </c>
      <c r="J141">
        <v>2</v>
      </c>
      <c r="K141" t="e">
        <f t="shared" si="6"/>
        <v>#REF!</v>
      </c>
      <c r="L141" t="e">
        <f>VLOOKUP(J141,#REF!,2,0)</f>
        <v>#REF!</v>
      </c>
      <c r="N141" s="23" t="e">
        <f t="shared" si="7"/>
        <v>#REF!</v>
      </c>
      <c r="P141" s="23" t="e">
        <f t="shared" si="8"/>
        <v>#REF!</v>
      </c>
    </row>
    <row r="142" spans="1:16" ht="14.25">
      <c r="A142" s="20" t="s">
        <v>2236</v>
      </c>
      <c r="B142" s="9" t="s">
        <v>2880</v>
      </c>
      <c r="C142" s="8" t="s">
        <v>3903</v>
      </c>
      <c r="D142">
        <v>6</v>
      </c>
      <c r="E142" t="e">
        <f>VLOOKUP($D142,#REF!,2,0)</f>
        <v>#REF!</v>
      </c>
      <c r="F142">
        <v>6</v>
      </c>
      <c r="G142" t="e">
        <f>VLOOKUP($F142,#REF!,2,0)</f>
        <v>#REF!</v>
      </c>
      <c r="H142">
        <v>6</v>
      </c>
      <c r="I142" t="e">
        <f>VLOOKUP($H142,#REF!,2,0)</f>
        <v>#REF!</v>
      </c>
      <c r="J142">
        <v>2</v>
      </c>
      <c r="K142" t="e">
        <f t="shared" si="6"/>
        <v>#REF!</v>
      </c>
      <c r="L142" t="e">
        <f>VLOOKUP(J142,#REF!,2,0)</f>
        <v>#REF!</v>
      </c>
      <c r="N142" s="23" t="e">
        <f t="shared" si="7"/>
        <v>#REF!</v>
      </c>
      <c r="P142" s="23" t="e">
        <f t="shared" si="8"/>
        <v>#REF!</v>
      </c>
    </row>
    <row r="143" spans="1:16" ht="14.25">
      <c r="A143" s="20" t="s">
        <v>2236</v>
      </c>
      <c r="B143" s="9" t="s">
        <v>2373</v>
      </c>
      <c r="C143" s="8" t="s">
        <v>1015</v>
      </c>
      <c r="D143">
        <v>5</v>
      </c>
      <c r="E143" t="e">
        <f>VLOOKUP($D143,#REF!,2,0)</f>
        <v>#REF!</v>
      </c>
      <c r="F143">
        <v>7</v>
      </c>
      <c r="G143" t="e">
        <f>VLOOKUP($F143,#REF!,2,0)</f>
        <v>#REF!</v>
      </c>
      <c r="H143">
        <v>6</v>
      </c>
      <c r="I143" t="e">
        <f>VLOOKUP($H143,#REF!,2,0)</f>
        <v>#REF!</v>
      </c>
      <c r="J143">
        <v>2</v>
      </c>
      <c r="K143" t="e">
        <f t="shared" si="6"/>
        <v>#REF!</v>
      </c>
      <c r="L143" t="e">
        <f>VLOOKUP(J143,#REF!,2,0)</f>
        <v>#REF!</v>
      </c>
      <c r="N143" s="23" t="e">
        <f t="shared" si="7"/>
        <v>#REF!</v>
      </c>
      <c r="P143" s="23" t="e">
        <f t="shared" si="8"/>
        <v>#REF!</v>
      </c>
    </row>
    <row r="144" spans="1:16" ht="14.25">
      <c r="A144" s="20" t="s">
        <v>2236</v>
      </c>
      <c r="B144" s="9" t="s">
        <v>2508</v>
      </c>
      <c r="C144" s="8" t="s">
        <v>1015</v>
      </c>
      <c r="D144">
        <v>6</v>
      </c>
      <c r="E144" t="e">
        <f>VLOOKUP($D144,#REF!,2,0)</f>
        <v>#REF!</v>
      </c>
      <c r="F144">
        <v>6</v>
      </c>
      <c r="G144" t="e">
        <f>VLOOKUP($F144,#REF!,2,0)</f>
        <v>#REF!</v>
      </c>
      <c r="H144">
        <v>6</v>
      </c>
      <c r="I144" t="e">
        <f>VLOOKUP($H144,#REF!,2,0)</f>
        <v>#REF!</v>
      </c>
      <c r="J144">
        <v>2</v>
      </c>
      <c r="K144" t="e">
        <f t="shared" si="6"/>
        <v>#REF!</v>
      </c>
      <c r="L144" t="e">
        <f>VLOOKUP(J144,#REF!,2,0)</f>
        <v>#REF!</v>
      </c>
      <c r="N144" s="23" t="e">
        <f t="shared" si="7"/>
        <v>#REF!</v>
      </c>
      <c r="P144" s="23" t="e">
        <f t="shared" si="8"/>
        <v>#REF!</v>
      </c>
    </row>
    <row r="145" spans="1:16" ht="14.25">
      <c r="A145" s="20" t="s">
        <v>2236</v>
      </c>
      <c r="B145" s="9" t="s">
        <v>2526</v>
      </c>
      <c r="C145" s="8" t="s">
        <v>3839</v>
      </c>
      <c r="D145">
        <v>5</v>
      </c>
      <c r="E145" t="e">
        <f>VLOOKUP($D145,#REF!,2,0)</f>
        <v>#REF!</v>
      </c>
      <c r="F145">
        <v>7</v>
      </c>
      <c r="G145" t="e">
        <f>VLOOKUP($F145,#REF!,2,0)</f>
        <v>#REF!</v>
      </c>
      <c r="H145">
        <v>6</v>
      </c>
      <c r="I145" t="e">
        <f>VLOOKUP($H145,#REF!,2,0)</f>
        <v>#REF!</v>
      </c>
      <c r="J145">
        <v>2</v>
      </c>
      <c r="K145" t="e">
        <f t="shared" si="6"/>
        <v>#REF!</v>
      </c>
      <c r="L145" t="e">
        <f>VLOOKUP(J145,#REF!,2,0)</f>
        <v>#REF!</v>
      </c>
      <c r="N145" s="23" t="e">
        <f t="shared" si="7"/>
        <v>#REF!</v>
      </c>
      <c r="P145" s="23" t="e">
        <f t="shared" si="8"/>
        <v>#REF!</v>
      </c>
    </row>
    <row r="146" spans="1:16" ht="14.25">
      <c r="A146" s="20" t="s">
        <v>2236</v>
      </c>
      <c r="B146" s="9" t="s">
        <v>846</v>
      </c>
      <c r="C146" s="8" t="s">
        <v>419</v>
      </c>
      <c r="D146">
        <v>5</v>
      </c>
      <c r="E146" t="e">
        <f>VLOOKUP($D146,#REF!,2,0)</f>
        <v>#REF!</v>
      </c>
      <c r="F146">
        <v>7</v>
      </c>
      <c r="G146" t="e">
        <f>VLOOKUP($F146,#REF!,2,0)</f>
        <v>#REF!</v>
      </c>
      <c r="H146">
        <v>6</v>
      </c>
      <c r="I146" t="e">
        <f>VLOOKUP($H146,#REF!,2,0)</f>
        <v>#REF!</v>
      </c>
      <c r="J146">
        <v>2</v>
      </c>
      <c r="K146" t="e">
        <f t="shared" si="6"/>
        <v>#REF!</v>
      </c>
      <c r="L146" t="e">
        <f>VLOOKUP(J146,#REF!,2,0)</f>
        <v>#REF!</v>
      </c>
      <c r="N146" s="23" t="e">
        <f t="shared" si="7"/>
        <v>#REF!</v>
      </c>
      <c r="P146" s="23" t="e">
        <f t="shared" si="8"/>
        <v>#REF!</v>
      </c>
    </row>
    <row r="147" spans="1:16" ht="14.25">
      <c r="A147" s="20" t="s">
        <v>2236</v>
      </c>
      <c r="B147" s="9" t="s">
        <v>882</v>
      </c>
      <c r="C147" s="8" t="s">
        <v>419</v>
      </c>
      <c r="D147">
        <v>5</v>
      </c>
      <c r="E147" t="e">
        <f>VLOOKUP($D147,#REF!,2,0)</f>
        <v>#REF!</v>
      </c>
      <c r="F147">
        <v>6</v>
      </c>
      <c r="G147" t="e">
        <f>VLOOKUP($F147,#REF!,2,0)</f>
        <v>#REF!</v>
      </c>
      <c r="H147">
        <v>7</v>
      </c>
      <c r="I147" t="e">
        <f>VLOOKUP($H147,#REF!,2,0)</f>
        <v>#REF!</v>
      </c>
      <c r="J147">
        <v>2</v>
      </c>
      <c r="K147" t="e">
        <f t="shared" si="6"/>
        <v>#REF!</v>
      </c>
      <c r="L147" t="e">
        <f>VLOOKUP(J147,#REF!,2,0)</f>
        <v>#REF!</v>
      </c>
      <c r="N147" s="23" t="e">
        <f t="shared" si="7"/>
        <v>#REF!</v>
      </c>
      <c r="P147" s="23" t="e">
        <f t="shared" si="8"/>
        <v>#REF!</v>
      </c>
    </row>
    <row r="148" spans="1:16" ht="14.25">
      <c r="A148" s="20" t="s">
        <v>2236</v>
      </c>
      <c r="B148" s="9" t="s">
        <v>888</v>
      </c>
      <c r="C148" s="8" t="s">
        <v>419</v>
      </c>
      <c r="D148">
        <v>7</v>
      </c>
      <c r="E148" t="e">
        <f>VLOOKUP($D148,#REF!,2,0)</f>
        <v>#REF!</v>
      </c>
      <c r="F148">
        <v>5</v>
      </c>
      <c r="G148" t="e">
        <f>VLOOKUP($F148,#REF!,2,0)</f>
        <v>#REF!</v>
      </c>
      <c r="H148">
        <v>6</v>
      </c>
      <c r="I148" t="e">
        <f>VLOOKUP($H148,#REF!,2,0)</f>
        <v>#REF!</v>
      </c>
      <c r="J148">
        <v>2</v>
      </c>
      <c r="K148" t="e">
        <f t="shared" si="6"/>
        <v>#REF!</v>
      </c>
      <c r="L148" t="e">
        <f>VLOOKUP(J148,#REF!,2,0)</f>
        <v>#REF!</v>
      </c>
      <c r="N148" s="23" t="e">
        <f t="shared" si="7"/>
        <v>#REF!</v>
      </c>
      <c r="P148" s="23" t="e">
        <f t="shared" si="8"/>
        <v>#REF!</v>
      </c>
    </row>
    <row r="149" spans="1:16" ht="14.25">
      <c r="A149" s="20" t="s">
        <v>2236</v>
      </c>
      <c r="B149" s="9" t="s">
        <v>4713</v>
      </c>
      <c r="C149" s="8" t="s">
        <v>3204</v>
      </c>
      <c r="D149">
        <v>6</v>
      </c>
      <c r="E149" t="e">
        <f>VLOOKUP($D149,#REF!,2,0)</f>
        <v>#REF!</v>
      </c>
      <c r="F149">
        <v>7</v>
      </c>
      <c r="G149" t="e">
        <f>VLOOKUP($F149,#REF!,2,0)</f>
        <v>#REF!</v>
      </c>
      <c r="H149">
        <v>6</v>
      </c>
      <c r="I149" t="e">
        <f>VLOOKUP($H149,#REF!,2,0)</f>
        <v>#REF!</v>
      </c>
      <c r="J149">
        <v>1</v>
      </c>
      <c r="K149" t="e">
        <f t="shared" si="6"/>
        <v>#REF!</v>
      </c>
      <c r="L149" t="e">
        <f>VLOOKUP(J149,#REF!,2,0)</f>
        <v>#REF!</v>
      </c>
      <c r="N149" s="23" t="e">
        <f t="shared" si="7"/>
        <v>#REF!</v>
      </c>
      <c r="P149" s="23" t="e">
        <f t="shared" si="8"/>
        <v>#REF!</v>
      </c>
    </row>
    <row r="150" spans="1:16" ht="14.25">
      <c r="A150" s="20" t="s">
        <v>2236</v>
      </c>
      <c r="B150" s="9" t="s">
        <v>4698</v>
      </c>
      <c r="C150" s="8" t="s">
        <v>3204</v>
      </c>
      <c r="D150">
        <v>7</v>
      </c>
      <c r="E150" t="e">
        <f>VLOOKUP($D150,#REF!,2,0)</f>
        <v>#REF!</v>
      </c>
      <c r="F150">
        <v>5</v>
      </c>
      <c r="G150" t="e">
        <f>VLOOKUP($F150,#REF!,2,0)</f>
        <v>#REF!</v>
      </c>
      <c r="H150">
        <v>7</v>
      </c>
      <c r="I150" t="e">
        <f>VLOOKUP($H150,#REF!,2,0)</f>
        <v>#REF!</v>
      </c>
      <c r="J150">
        <v>1</v>
      </c>
      <c r="K150" t="e">
        <f t="shared" si="6"/>
        <v>#REF!</v>
      </c>
      <c r="L150" t="e">
        <f>VLOOKUP(J150,#REF!,2,0)</f>
        <v>#REF!</v>
      </c>
      <c r="N150" s="23" t="e">
        <f t="shared" si="7"/>
        <v>#REF!</v>
      </c>
      <c r="P150" s="23" t="e">
        <f t="shared" si="8"/>
        <v>#REF!</v>
      </c>
    </row>
    <row r="151" spans="1:16" ht="14.25">
      <c r="A151" s="20" t="s">
        <v>2236</v>
      </c>
      <c r="B151" s="9" t="s">
        <v>2783</v>
      </c>
      <c r="C151" s="8" t="s">
        <v>3903</v>
      </c>
      <c r="D151">
        <v>7</v>
      </c>
      <c r="E151" t="e">
        <f>VLOOKUP($D151,#REF!,2,0)</f>
        <v>#REF!</v>
      </c>
      <c r="F151">
        <v>6</v>
      </c>
      <c r="G151" t="e">
        <f>VLOOKUP($F151,#REF!,2,0)</f>
        <v>#REF!</v>
      </c>
      <c r="H151">
        <v>6</v>
      </c>
      <c r="I151" t="e">
        <f>VLOOKUP($H151,#REF!,2,0)</f>
        <v>#REF!</v>
      </c>
      <c r="J151">
        <v>1</v>
      </c>
      <c r="K151" t="e">
        <f t="shared" si="6"/>
        <v>#REF!</v>
      </c>
      <c r="L151" t="e">
        <f>VLOOKUP(J151,#REF!,2,0)</f>
        <v>#REF!</v>
      </c>
      <c r="N151" s="23" t="e">
        <f t="shared" si="7"/>
        <v>#REF!</v>
      </c>
      <c r="P151" s="23" t="e">
        <f t="shared" si="8"/>
        <v>#REF!</v>
      </c>
    </row>
    <row r="152" spans="1:16" ht="14.25">
      <c r="A152" s="20" t="s">
        <v>2236</v>
      </c>
      <c r="B152" s="9" t="s">
        <v>2540</v>
      </c>
      <c r="C152" s="8" t="s">
        <v>1015</v>
      </c>
      <c r="D152">
        <v>7</v>
      </c>
      <c r="E152" t="e">
        <f>VLOOKUP($D152,#REF!,2,0)</f>
        <v>#REF!</v>
      </c>
      <c r="F152">
        <v>6</v>
      </c>
      <c r="G152" t="e">
        <f>VLOOKUP($F152,#REF!,2,0)</f>
        <v>#REF!</v>
      </c>
      <c r="H152">
        <v>6</v>
      </c>
      <c r="I152" t="e">
        <f>VLOOKUP($H152,#REF!,2,0)</f>
        <v>#REF!</v>
      </c>
      <c r="J152">
        <v>1</v>
      </c>
      <c r="K152" t="e">
        <f t="shared" si="6"/>
        <v>#REF!</v>
      </c>
      <c r="L152" t="e">
        <f>VLOOKUP(J152,#REF!,2,0)</f>
        <v>#REF!</v>
      </c>
      <c r="N152" s="23" t="e">
        <f t="shared" si="7"/>
        <v>#REF!</v>
      </c>
      <c r="P152" s="23" t="e">
        <f t="shared" si="8"/>
        <v>#REF!</v>
      </c>
    </row>
    <row r="153" spans="1:16" ht="14.25">
      <c r="A153" s="20" t="s">
        <v>2236</v>
      </c>
      <c r="B153" s="9" t="s">
        <v>2583</v>
      </c>
      <c r="C153" s="8" t="s">
        <v>1015</v>
      </c>
      <c r="D153">
        <v>7</v>
      </c>
      <c r="E153" t="e">
        <f>VLOOKUP($D153,#REF!,2,0)</f>
        <v>#REF!</v>
      </c>
      <c r="F153">
        <v>6</v>
      </c>
      <c r="G153" t="e">
        <f>VLOOKUP($F153,#REF!,2,0)</f>
        <v>#REF!</v>
      </c>
      <c r="H153">
        <v>6</v>
      </c>
      <c r="I153" t="e">
        <f>VLOOKUP($H153,#REF!,2,0)</f>
        <v>#REF!</v>
      </c>
      <c r="J153">
        <v>1</v>
      </c>
      <c r="K153" t="e">
        <f t="shared" si="6"/>
        <v>#REF!</v>
      </c>
      <c r="L153" t="e">
        <f>VLOOKUP(J153,#REF!,2,0)</f>
        <v>#REF!</v>
      </c>
      <c r="N153" s="23" t="e">
        <f t="shared" si="7"/>
        <v>#REF!</v>
      </c>
      <c r="P153" s="23" t="e">
        <f t="shared" si="8"/>
        <v>#REF!</v>
      </c>
    </row>
    <row r="154" spans="1:16" ht="14.25">
      <c r="A154" s="20" t="s">
        <v>2236</v>
      </c>
      <c r="B154" s="9" t="s">
        <v>2422</v>
      </c>
      <c r="C154" s="8" t="s">
        <v>3839</v>
      </c>
      <c r="D154">
        <v>7</v>
      </c>
      <c r="E154" t="e">
        <f>VLOOKUP($D154,#REF!,2,0)</f>
        <v>#REF!</v>
      </c>
      <c r="F154">
        <v>6</v>
      </c>
      <c r="G154" t="e">
        <f>VLOOKUP($F154,#REF!,2,0)</f>
        <v>#REF!</v>
      </c>
      <c r="H154">
        <v>6</v>
      </c>
      <c r="I154" t="e">
        <f>VLOOKUP($H154,#REF!,2,0)</f>
        <v>#REF!</v>
      </c>
      <c r="J154">
        <v>1</v>
      </c>
      <c r="K154" t="e">
        <f t="shared" si="6"/>
        <v>#REF!</v>
      </c>
      <c r="L154" t="e">
        <f>VLOOKUP(J154,#REF!,2,0)</f>
        <v>#REF!</v>
      </c>
      <c r="N154" s="23" t="e">
        <f t="shared" si="7"/>
        <v>#REF!</v>
      </c>
      <c r="P154" s="23" t="e">
        <f t="shared" si="8"/>
        <v>#REF!</v>
      </c>
    </row>
    <row r="155" spans="1:16" ht="14.25">
      <c r="A155" s="20" t="s">
        <v>2236</v>
      </c>
      <c r="B155" s="9" t="s">
        <v>2416</v>
      </c>
      <c r="C155" s="8" t="s">
        <v>3839</v>
      </c>
      <c r="D155">
        <v>5</v>
      </c>
      <c r="E155" t="e">
        <f>VLOOKUP($D155,#REF!,2,0)</f>
        <v>#REF!</v>
      </c>
      <c r="F155">
        <v>7</v>
      </c>
      <c r="G155" t="e">
        <f>VLOOKUP($F155,#REF!,2,0)</f>
        <v>#REF!</v>
      </c>
      <c r="H155">
        <v>7</v>
      </c>
      <c r="I155" t="e">
        <f>VLOOKUP($H155,#REF!,2,0)</f>
        <v>#REF!</v>
      </c>
      <c r="J155">
        <v>1</v>
      </c>
      <c r="K155" t="e">
        <f t="shared" si="6"/>
        <v>#REF!</v>
      </c>
      <c r="L155" t="e">
        <f>VLOOKUP(J155,#REF!,2,0)</f>
        <v>#REF!</v>
      </c>
      <c r="N155" s="23" t="e">
        <f t="shared" si="7"/>
        <v>#REF!</v>
      </c>
      <c r="P155" s="23" t="e">
        <f t="shared" si="8"/>
        <v>#REF!</v>
      </c>
    </row>
    <row r="156" spans="1:16" ht="14.25">
      <c r="A156" s="20" t="s">
        <v>2236</v>
      </c>
      <c r="B156" s="9" t="s">
        <v>2442</v>
      </c>
      <c r="C156" s="8" t="s">
        <v>3839</v>
      </c>
      <c r="D156">
        <v>6</v>
      </c>
      <c r="E156" t="e">
        <f>VLOOKUP($D156,#REF!,2,0)</f>
        <v>#REF!</v>
      </c>
      <c r="F156">
        <v>7</v>
      </c>
      <c r="G156" t="e">
        <f>VLOOKUP($F156,#REF!,2,0)</f>
        <v>#REF!</v>
      </c>
      <c r="H156">
        <v>6</v>
      </c>
      <c r="I156" t="e">
        <f>VLOOKUP($H156,#REF!,2,0)</f>
        <v>#REF!</v>
      </c>
      <c r="J156">
        <v>1</v>
      </c>
      <c r="K156" t="e">
        <f t="shared" si="6"/>
        <v>#REF!</v>
      </c>
      <c r="L156" t="e">
        <f>VLOOKUP(J156,#REF!,2,0)</f>
        <v>#REF!</v>
      </c>
      <c r="N156" s="23" t="e">
        <f t="shared" si="7"/>
        <v>#REF!</v>
      </c>
      <c r="P156" s="23" t="e">
        <f t="shared" si="8"/>
        <v>#REF!</v>
      </c>
    </row>
    <row r="157" spans="1:16" ht="14.25">
      <c r="A157" s="20" t="s">
        <v>2236</v>
      </c>
      <c r="B157" s="9" t="s">
        <v>2448</v>
      </c>
      <c r="C157" s="8" t="s">
        <v>3839</v>
      </c>
      <c r="D157">
        <v>7</v>
      </c>
      <c r="E157" t="e">
        <f>VLOOKUP($D157,#REF!,2,0)</f>
        <v>#REF!</v>
      </c>
      <c r="F157">
        <v>5</v>
      </c>
      <c r="G157" t="e">
        <f>VLOOKUP($F157,#REF!,2,0)</f>
        <v>#REF!</v>
      </c>
      <c r="H157">
        <v>7</v>
      </c>
      <c r="I157" t="e">
        <f>VLOOKUP($H157,#REF!,2,0)</f>
        <v>#REF!</v>
      </c>
      <c r="J157">
        <v>1</v>
      </c>
      <c r="K157" t="e">
        <f t="shared" si="6"/>
        <v>#REF!</v>
      </c>
      <c r="L157" t="e">
        <f>VLOOKUP(J157,#REF!,2,0)</f>
        <v>#REF!</v>
      </c>
      <c r="N157" s="23" t="e">
        <f t="shared" si="7"/>
        <v>#REF!</v>
      </c>
      <c r="P157" s="23" t="e">
        <f t="shared" si="8"/>
        <v>#REF!</v>
      </c>
    </row>
    <row r="158" spans="1:16" ht="14.25">
      <c r="A158" s="20" t="s">
        <v>2236</v>
      </c>
      <c r="B158" s="9" t="s">
        <v>834</v>
      </c>
      <c r="C158" s="8" t="s">
        <v>419</v>
      </c>
      <c r="D158">
        <v>6</v>
      </c>
      <c r="E158" t="e">
        <f>VLOOKUP($D158,#REF!,2,0)</f>
        <v>#REF!</v>
      </c>
      <c r="F158">
        <v>6</v>
      </c>
      <c r="G158" t="e">
        <f>VLOOKUP($F158,#REF!,2,0)</f>
        <v>#REF!</v>
      </c>
      <c r="H158">
        <v>7</v>
      </c>
      <c r="I158" t="e">
        <f>VLOOKUP($H158,#REF!,2,0)</f>
        <v>#REF!</v>
      </c>
      <c r="J158">
        <v>1</v>
      </c>
      <c r="K158" t="e">
        <f t="shared" si="6"/>
        <v>#REF!</v>
      </c>
      <c r="L158" t="e">
        <f>VLOOKUP(J158,#REF!,2,0)</f>
        <v>#REF!</v>
      </c>
      <c r="N158" s="23" t="e">
        <f t="shared" si="7"/>
        <v>#REF!</v>
      </c>
      <c r="P158" s="23" t="e">
        <f t="shared" si="8"/>
        <v>#REF!</v>
      </c>
    </row>
    <row r="159" spans="1:16" ht="14.25">
      <c r="A159" s="20" t="s">
        <v>2236</v>
      </c>
      <c r="B159" s="9" t="s">
        <v>887</v>
      </c>
      <c r="C159" s="8" t="s">
        <v>419</v>
      </c>
      <c r="D159">
        <v>6</v>
      </c>
      <c r="E159" t="e">
        <f>VLOOKUP($D159,#REF!,2,0)</f>
        <v>#REF!</v>
      </c>
      <c r="F159">
        <v>7</v>
      </c>
      <c r="G159" t="e">
        <f>VLOOKUP($F159,#REF!,2,0)</f>
        <v>#REF!</v>
      </c>
      <c r="H159">
        <v>6</v>
      </c>
      <c r="I159" t="e">
        <f>VLOOKUP($H159,#REF!,2,0)</f>
        <v>#REF!</v>
      </c>
      <c r="J159">
        <v>1</v>
      </c>
      <c r="K159" t="e">
        <f t="shared" si="6"/>
        <v>#REF!</v>
      </c>
      <c r="L159" t="e">
        <f>VLOOKUP(J159,#REF!,2,0)</f>
        <v>#REF!</v>
      </c>
      <c r="N159" s="23" t="e">
        <f t="shared" si="7"/>
        <v>#REF!</v>
      </c>
      <c r="P159" s="23" t="e">
        <f t="shared" si="8"/>
        <v>#REF!</v>
      </c>
    </row>
    <row r="160" spans="1:16" ht="14.25">
      <c r="A160" s="20" t="s">
        <v>2236</v>
      </c>
      <c r="B160" s="9" t="s">
        <v>901</v>
      </c>
      <c r="C160" s="8" t="s">
        <v>419</v>
      </c>
      <c r="D160">
        <v>6</v>
      </c>
      <c r="E160" t="e">
        <f>VLOOKUP($D160,#REF!,2,0)</f>
        <v>#REF!</v>
      </c>
      <c r="F160">
        <v>6</v>
      </c>
      <c r="G160" t="e">
        <f>VLOOKUP($F160,#REF!,2,0)</f>
        <v>#REF!</v>
      </c>
      <c r="H160">
        <v>7</v>
      </c>
      <c r="I160" t="e">
        <f>VLOOKUP($H160,#REF!,2,0)</f>
        <v>#REF!</v>
      </c>
      <c r="J160">
        <v>1</v>
      </c>
      <c r="K160" t="e">
        <f t="shared" si="6"/>
        <v>#REF!</v>
      </c>
      <c r="L160" t="e">
        <f>VLOOKUP(J160,#REF!,2,0)</f>
        <v>#REF!</v>
      </c>
      <c r="N160" s="23" t="e">
        <f t="shared" si="7"/>
        <v>#REF!</v>
      </c>
      <c r="P160" s="23" t="e">
        <f t="shared" si="8"/>
        <v>#REF!</v>
      </c>
    </row>
    <row r="161" spans="1:16" ht="14.25">
      <c r="A161" s="20" t="s">
        <v>2236</v>
      </c>
      <c r="B161" s="9" t="s">
        <v>2876</v>
      </c>
      <c r="C161" s="8" t="s">
        <v>3903</v>
      </c>
      <c r="D161">
        <v>5</v>
      </c>
      <c r="E161" t="e">
        <f>VLOOKUP($D161,#REF!,2,0)</f>
        <v>#REF!</v>
      </c>
      <c r="F161">
        <v>4</v>
      </c>
      <c r="G161" t="e">
        <f>VLOOKUP($F161,#REF!,2,0)</f>
        <v>#REF!</v>
      </c>
      <c r="H161">
        <v>4</v>
      </c>
      <c r="I161" t="e">
        <f>VLOOKUP($H161,#REF!,2,0)</f>
        <v>#REF!</v>
      </c>
      <c r="J161">
        <v>4</v>
      </c>
      <c r="K161" t="e">
        <f t="shared" si="6"/>
        <v>#REF!</v>
      </c>
      <c r="L161" t="e">
        <f>VLOOKUP(J161,#REF!,2,0)</f>
        <v>#REF!</v>
      </c>
      <c r="N161" s="23" t="e">
        <f t="shared" si="7"/>
        <v>#REF!</v>
      </c>
      <c r="P161" s="23" t="e">
        <f t="shared" si="8"/>
        <v>#REF!</v>
      </c>
    </row>
    <row r="162" spans="1:16" ht="14.25">
      <c r="A162" s="20" t="s">
        <v>2236</v>
      </c>
      <c r="B162" s="9" t="s">
        <v>4793</v>
      </c>
      <c r="C162" s="8" t="s">
        <v>3204</v>
      </c>
      <c r="D162">
        <v>6</v>
      </c>
      <c r="E162" t="e">
        <f>VLOOKUP($D162,#REF!,2,0)</f>
        <v>#REF!</v>
      </c>
      <c r="F162">
        <v>5</v>
      </c>
      <c r="G162" t="e">
        <f>VLOOKUP($F162,#REF!,2,0)</f>
        <v>#REF!</v>
      </c>
      <c r="H162">
        <v>6</v>
      </c>
      <c r="I162" t="e">
        <f>VLOOKUP($H162,#REF!,2,0)</f>
        <v>#REF!</v>
      </c>
      <c r="J162">
        <v>2</v>
      </c>
      <c r="K162" t="e">
        <f t="shared" si="6"/>
        <v>#REF!</v>
      </c>
      <c r="L162" t="e">
        <f>VLOOKUP(J162,#REF!,2,0)</f>
        <v>#REF!</v>
      </c>
      <c r="N162" s="23" t="e">
        <f t="shared" si="7"/>
        <v>#REF!</v>
      </c>
      <c r="P162" s="23" t="e">
        <f t="shared" si="8"/>
        <v>#REF!</v>
      </c>
    </row>
    <row r="163" spans="1:16" ht="14.25">
      <c r="A163" s="20" t="s">
        <v>2236</v>
      </c>
      <c r="B163" s="9" t="s">
        <v>2351</v>
      </c>
      <c r="C163" s="8" t="s">
        <v>1015</v>
      </c>
      <c r="D163">
        <v>7</v>
      </c>
      <c r="E163" t="e">
        <f>VLOOKUP($D163,#REF!,2,0)</f>
        <v>#REF!</v>
      </c>
      <c r="F163">
        <v>5</v>
      </c>
      <c r="G163" t="e">
        <f>VLOOKUP($F163,#REF!,2,0)</f>
        <v>#REF!</v>
      </c>
      <c r="H163">
        <v>5</v>
      </c>
      <c r="I163" t="e">
        <f>VLOOKUP($H163,#REF!,2,0)</f>
        <v>#REF!</v>
      </c>
      <c r="J163">
        <v>2</v>
      </c>
      <c r="K163" t="e">
        <f t="shared" si="6"/>
        <v>#REF!</v>
      </c>
      <c r="L163" t="e">
        <f>VLOOKUP(J163,#REF!,2,0)</f>
        <v>#REF!</v>
      </c>
      <c r="N163" s="23" t="e">
        <f t="shared" si="7"/>
        <v>#REF!</v>
      </c>
      <c r="P163" s="23" t="e">
        <f t="shared" si="8"/>
        <v>#REF!</v>
      </c>
    </row>
    <row r="164" spans="1:16" ht="14.25">
      <c r="A164" s="20" t="s">
        <v>2236</v>
      </c>
      <c r="B164" s="9" t="s">
        <v>2552</v>
      </c>
      <c r="C164" s="8" t="s">
        <v>1015</v>
      </c>
      <c r="D164">
        <v>7</v>
      </c>
      <c r="E164" t="e">
        <f>VLOOKUP($D164,#REF!,2,0)</f>
        <v>#REF!</v>
      </c>
      <c r="F164">
        <v>4</v>
      </c>
      <c r="G164" t="e">
        <f>VLOOKUP($F164,#REF!,2,0)</f>
        <v>#REF!</v>
      </c>
      <c r="H164">
        <v>6</v>
      </c>
      <c r="I164" t="e">
        <f>VLOOKUP($H164,#REF!,2,0)</f>
        <v>#REF!</v>
      </c>
      <c r="J164">
        <v>2</v>
      </c>
      <c r="K164" t="e">
        <f t="shared" si="6"/>
        <v>#REF!</v>
      </c>
      <c r="L164" t="e">
        <f>VLOOKUP(J164,#REF!,2,0)</f>
        <v>#REF!</v>
      </c>
      <c r="N164" s="23" t="e">
        <f t="shared" si="7"/>
        <v>#REF!</v>
      </c>
      <c r="P164" s="23" t="e">
        <f t="shared" si="8"/>
        <v>#REF!</v>
      </c>
    </row>
    <row r="165" spans="1:16" ht="14.25">
      <c r="A165" s="20" t="s">
        <v>2236</v>
      </c>
      <c r="B165" s="9" t="s">
        <v>2575</v>
      </c>
      <c r="C165" s="8" t="s">
        <v>1015</v>
      </c>
      <c r="D165">
        <v>6</v>
      </c>
      <c r="E165" t="e">
        <f>VLOOKUP($D165,#REF!,2,0)</f>
        <v>#REF!</v>
      </c>
      <c r="F165">
        <v>6</v>
      </c>
      <c r="G165" t="e">
        <f>VLOOKUP($F165,#REF!,2,0)</f>
        <v>#REF!</v>
      </c>
      <c r="H165">
        <v>5</v>
      </c>
      <c r="I165" t="e">
        <f>VLOOKUP($H165,#REF!,2,0)</f>
        <v>#REF!</v>
      </c>
      <c r="J165">
        <v>2</v>
      </c>
      <c r="K165" t="e">
        <f t="shared" si="6"/>
        <v>#REF!</v>
      </c>
      <c r="L165" t="e">
        <f>VLOOKUP(J165,#REF!,2,0)</f>
        <v>#REF!</v>
      </c>
      <c r="N165" s="23" t="e">
        <f t="shared" si="7"/>
        <v>#REF!</v>
      </c>
      <c r="P165" s="23" t="e">
        <f t="shared" si="8"/>
        <v>#REF!</v>
      </c>
    </row>
    <row r="166" spans="1:16" ht="14.25">
      <c r="A166" s="20" t="s">
        <v>2236</v>
      </c>
      <c r="B166" s="9" t="s">
        <v>2429</v>
      </c>
      <c r="C166" s="8" t="s">
        <v>1015</v>
      </c>
      <c r="D166">
        <v>5</v>
      </c>
      <c r="E166" t="e">
        <f>VLOOKUP($D166,#REF!,2,0)</f>
        <v>#REF!</v>
      </c>
      <c r="F166">
        <v>6</v>
      </c>
      <c r="G166" t="e">
        <f>VLOOKUP($F166,#REF!,2,0)</f>
        <v>#REF!</v>
      </c>
      <c r="H166">
        <v>6</v>
      </c>
      <c r="I166" t="e">
        <f>VLOOKUP($H166,#REF!,2,0)</f>
        <v>#REF!</v>
      </c>
      <c r="J166">
        <v>2</v>
      </c>
      <c r="K166" t="e">
        <f t="shared" si="6"/>
        <v>#REF!</v>
      </c>
      <c r="L166" t="e">
        <f>VLOOKUP(J166,#REF!,2,0)</f>
        <v>#REF!</v>
      </c>
      <c r="N166" s="23" t="e">
        <f t="shared" si="7"/>
        <v>#REF!</v>
      </c>
      <c r="P166" s="23" t="e">
        <f t="shared" si="8"/>
        <v>#REF!</v>
      </c>
    </row>
    <row r="167" spans="1:16" ht="14.25">
      <c r="A167" s="20" t="s">
        <v>2236</v>
      </c>
      <c r="B167" s="9" t="s">
        <v>806</v>
      </c>
      <c r="C167" s="8" t="s">
        <v>419</v>
      </c>
      <c r="D167">
        <v>6</v>
      </c>
      <c r="E167" t="e">
        <f>VLOOKUP($D167,#REF!,2,0)</f>
        <v>#REF!</v>
      </c>
      <c r="F167">
        <v>6</v>
      </c>
      <c r="G167" t="e">
        <f>VLOOKUP($F167,#REF!,2,0)</f>
        <v>#REF!</v>
      </c>
      <c r="H167">
        <v>5</v>
      </c>
      <c r="I167" t="e">
        <f>VLOOKUP($H167,#REF!,2,0)</f>
        <v>#REF!</v>
      </c>
      <c r="J167">
        <v>2</v>
      </c>
      <c r="K167" t="e">
        <f t="shared" si="6"/>
        <v>#REF!</v>
      </c>
      <c r="L167" t="e">
        <f>VLOOKUP(J167,#REF!,2,0)</f>
        <v>#REF!</v>
      </c>
      <c r="N167" s="23" t="e">
        <f t="shared" si="7"/>
        <v>#REF!</v>
      </c>
      <c r="P167" s="23" t="e">
        <f t="shared" si="8"/>
        <v>#REF!</v>
      </c>
    </row>
    <row r="168" spans="1:16" ht="14.25">
      <c r="A168" s="20" t="s">
        <v>2236</v>
      </c>
      <c r="B168" s="9" t="s">
        <v>851</v>
      </c>
      <c r="C168" s="8" t="s">
        <v>419</v>
      </c>
      <c r="D168">
        <v>5</v>
      </c>
      <c r="E168" t="e">
        <f>VLOOKUP($D168,#REF!,2,0)</f>
        <v>#REF!</v>
      </c>
      <c r="F168">
        <v>5</v>
      </c>
      <c r="G168" t="e">
        <f>VLOOKUP($F168,#REF!,2,0)</f>
        <v>#REF!</v>
      </c>
      <c r="H168">
        <v>7</v>
      </c>
      <c r="I168" t="e">
        <f>VLOOKUP($H168,#REF!,2,0)</f>
        <v>#REF!</v>
      </c>
      <c r="J168">
        <v>2</v>
      </c>
      <c r="K168" t="e">
        <f t="shared" si="6"/>
        <v>#REF!</v>
      </c>
      <c r="L168" t="e">
        <f>VLOOKUP(J168,#REF!,2,0)</f>
        <v>#REF!</v>
      </c>
      <c r="N168" s="23" t="e">
        <f t="shared" si="7"/>
        <v>#REF!</v>
      </c>
      <c r="P168" s="23" t="e">
        <f t="shared" si="8"/>
        <v>#REF!</v>
      </c>
    </row>
    <row r="169" spans="1:16" ht="14.25">
      <c r="A169" s="20" t="s">
        <v>2236</v>
      </c>
      <c r="B169" s="9" t="s">
        <v>886</v>
      </c>
      <c r="C169" s="8" t="s">
        <v>419</v>
      </c>
      <c r="D169">
        <v>5</v>
      </c>
      <c r="E169" t="e">
        <f>VLOOKUP($D169,#REF!,2,0)</f>
        <v>#REF!</v>
      </c>
      <c r="F169">
        <v>6</v>
      </c>
      <c r="G169" t="e">
        <f>VLOOKUP($F169,#REF!,2,0)</f>
        <v>#REF!</v>
      </c>
      <c r="H169">
        <v>6</v>
      </c>
      <c r="I169" t="e">
        <f>VLOOKUP($H169,#REF!,2,0)</f>
        <v>#REF!</v>
      </c>
      <c r="J169">
        <v>2</v>
      </c>
      <c r="K169" t="e">
        <f t="shared" si="6"/>
        <v>#REF!</v>
      </c>
      <c r="L169" t="e">
        <f>VLOOKUP(J169,#REF!,2,0)</f>
        <v>#REF!</v>
      </c>
      <c r="N169" s="23" t="e">
        <f t="shared" si="7"/>
        <v>#REF!</v>
      </c>
      <c r="P169" s="23" t="e">
        <f t="shared" si="8"/>
        <v>#REF!</v>
      </c>
    </row>
    <row r="170" spans="1:16" ht="14.25">
      <c r="A170" s="20" t="s">
        <v>2236</v>
      </c>
      <c r="B170" s="9" t="s">
        <v>2871</v>
      </c>
      <c r="C170" s="8" t="s">
        <v>3903</v>
      </c>
      <c r="D170">
        <v>4</v>
      </c>
      <c r="E170" t="e">
        <f>VLOOKUP($D170,#REF!,2,0)</f>
        <v>#REF!</v>
      </c>
      <c r="F170">
        <v>6</v>
      </c>
      <c r="G170" t="e">
        <f>VLOOKUP($F170,#REF!,2,0)</f>
        <v>#REF!</v>
      </c>
      <c r="H170">
        <v>5</v>
      </c>
      <c r="I170" t="e">
        <f>VLOOKUP($H170,#REF!,2,0)</f>
        <v>#REF!</v>
      </c>
      <c r="J170">
        <v>3</v>
      </c>
      <c r="K170" t="e">
        <f t="shared" si="6"/>
        <v>#REF!</v>
      </c>
      <c r="L170" t="e">
        <f>VLOOKUP(J170,#REF!,2,0)</f>
        <v>#REF!</v>
      </c>
      <c r="N170" s="23" t="e">
        <f t="shared" si="7"/>
        <v>#REF!</v>
      </c>
      <c r="P170" s="23" t="e">
        <f t="shared" si="8"/>
        <v>#REF!</v>
      </c>
    </row>
    <row r="171" spans="1:16" ht="14.25">
      <c r="A171" s="20" t="s">
        <v>2236</v>
      </c>
      <c r="B171" s="9" t="s">
        <v>4680</v>
      </c>
      <c r="C171" s="8" t="s">
        <v>3204</v>
      </c>
      <c r="D171">
        <v>6</v>
      </c>
      <c r="E171" t="e">
        <f>VLOOKUP($D171,#REF!,2,0)</f>
        <v>#REF!</v>
      </c>
      <c r="F171">
        <v>5</v>
      </c>
      <c r="G171" t="e">
        <f>VLOOKUP($F171,#REF!,2,0)</f>
        <v>#REF!</v>
      </c>
      <c r="H171">
        <v>7</v>
      </c>
      <c r="I171" t="e">
        <f>VLOOKUP($H171,#REF!,2,0)</f>
        <v>#REF!</v>
      </c>
      <c r="J171">
        <v>1</v>
      </c>
      <c r="K171" t="e">
        <f t="shared" si="6"/>
        <v>#REF!</v>
      </c>
      <c r="L171" t="e">
        <f>VLOOKUP(J171,#REF!,2,0)</f>
        <v>#REF!</v>
      </c>
      <c r="N171" s="23" t="e">
        <f t="shared" si="7"/>
        <v>#REF!</v>
      </c>
      <c r="P171" s="23" t="e">
        <f t="shared" si="8"/>
        <v>#REF!</v>
      </c>
    </row>
    <row r="172" spans="1:16" ht="14.25">
      <c r="A172" s="20" t="s">
        <v>2236</v>
      </c>
      <c r="B172" s="9" t="s">
        <v>4725</v>
      </c>
      <c r="C172" s="8" t="s">
        <v>3204</v>
      </c>
      <c r="D172">
        <v>4</v>
      </c>
      <c r="E172" t="e">
        <f>VLOOKUP($D172,#REF!,2,0)</f>
        <v>#REF!</v>
      </c>
      <c r="F172">
        <v>7</v>
      </c>
      <c r="G172" t="e">
        <f>VLOOKUP($F172,#REF!,2,0)</f>
        <v>#REF!</v>
      </c>
      <c r="H172">
        <v>7</v>
      </c>
      <c r="I172" t="e">
        <f>VLOOKUP($H172,#REF!,2,0)</f>
        <v>#REF!</v>
      </c>
      <c r="J172">
        <v>1</v>
      </c>
      <c r="K172" t="e">
        <f t="shared" si="6"/>
        <v>#REF!</v>
      </c>
      <c r="L172" t="e">
        <f>VLOOKUP(J172,#REF!,2,0)</f>
        <v>#REF!</v>
      </c>
      <c r="N172" s="23" t="e">
        <f t="shared" si="7"/>
        <v>#REF!</v>
      </c>
      <c r="P172" s="23" t="e">
        <f t="shared" si="8"/>
        <v>#REF!</v>
      </c>
    </row>
    <row r="173" spans="1:16" ht="14.25">
      <c r="A173" s="20" t="s">
        <v>2236</v>
      </c>
      <c r="B173" s="9" t="s">
        <v>4796</v>
      </c>
      <c r="C173" s="8" t="s">
        <v>3204</v>
      </c>
      <c r="D173">
        <v>6</v>
      </c>
      <c r="E173" t="e">
        <f>VLOOKUP($D173,#REF!,2,0)</f>
        <v>#REF!</v>
      </c>
      <c r="F173">
        <v>6</v>
      </c>
      <c r="G173" t="e">
        <f>VLOOKUP($F173,#REF!,2,0)</f>
        <v>#REF!</v>
      </c>
      <c r="H173">
        <v>6</v>
      </c>
      <c r="I173" t="e">
        <f>VLOOKUP($H173,#REF!,2,0)</f>
        <v>#REF!</v>
      </c>
      <c r="J173">
        <v>1</v>
      </c>
      <c r="K173" t="e">
        <f t="shared" si="6"/>
        <v>#REF!</v>
      </c>
      <c r="L173" t="e">
        <f>VLOOKUP(J173,#REF!,2,0)</f>
        <v>#REF!</v>
      </c>
      <c r="N173" s="23" t="e">
        <f t="shared" si="7"/>
        <v>#REF!</v>
      </c>
      <c r="P173" s="23" t="e">
        <f t="shared" si="8"/>
        <v>#REF!</v>
      </c>
    </row>
    <row r="174" spans="1:16" ht="14.25">
      <c r="A174" s="20" t="s">
        <v>2236</v>
      </c>
      <c r="B174" s="9" t="s">
        <v>4777</v>
      </c>
      <c r="C174" s="8" t="s">
        <v>3204</v>
      </c>
      <c r="D174">
        <v>6</v>
      </c>
      <c r="E174" t="e">
        <f>VLOOKUP($D174,#REF!,2,0)</f>
        <v>#REF!</v>
      </c>
      <c r="F174">
        <v>6</v>
      </c>
      <c r="G174" t="e">
        <f>VLOOKUP($F174,#REF!,2,0)</f>
        <v>#REF!</v>
      </c>
      <c r="H174">
        <v>6</v>
      </c>
      <c r="I174" t="e">
        <f>VLOOKUP($H174,#REF!,2,0)</f>
        <v>#REF!</v>
      </c>
      <c r="J174">
        <v>1</v>
      </c>
      <c r="K174" t="e">
        <f t="shared" si="6"/>
        <v>#REF!</v>
      </c>
      <c r="L174" t="e">
        <f>VLOOKUP(J174,#REF!,2,0)</f>
        <v>#REF!</v>
      </c>
      <c r="N174" s="23" t="e">
        <f t="shared" si="7"/>
        <v>#REF!</v>
      </c>
      <c r="P174" s="23" t="e">
        <f t="shared" si="8"/>
        <v>#REF!</v>
      </c>
    </row>
    <row r="175" spans="1:16" ht="14.25">
      <c r="A175" s="20" t="s">
        <v>2236</v>
      </c>
      <c r="B175" s="9" t="s">
        <v>2893</v>
      </c>
      <c r="C175" s="8" t="s">
        <v>3903</v>
      </c>
      <c r="D175">
        <v>5</v>
      </c>
      <c r="E175" t="e">
        <f>VLOOKUP($D175,#REF!,2,0)</f>
        <v>#REF!</v>
      </c>
      <c r="F175">
        <v>7</v>
      </c>
      <c r="G175" t="e">
        <f>VLOOKUP($F175,#REF!,2,0)</f>
        <v>#REF!</v>
      </c>
      <c r="H175">
        <v>6</v>
      </c>
      <c r="I175" t="e">
        <f>VLOOKUP($H175,#REF!,2,0)</f>
        <v>#REF!</v>
      </c>
      <c r="J175">
        <v>1</v>
      </c>
      <c r="K175" t="e">
        <f t="shared" si="6"/>
        <v>#REF!</v>
      </c>
      <c r="L175" t="e">
        <f>VLOOKUP(J175,#REF!,2,0)</f>
        <v>#REF!</v>
      </c>
      <c r="N175" s="23" t="e">
        <f t="shared" si="7"/>
        <v>#REF!</v>
      </c>
      <c r="P175" s="23" t="e">
        <f t="shared" si="8"/>
        <v>#REF!</v>
      </c>
    </row>
    <row r="176" spans="1:16" ht="14.25">
      <c r="A176" s="20" t="s">
        <v>2236</v>
      </c>
      <c r="B176" s="9" t="s">
        <v>2899</v>
      </c>
      <c r="C176" s="8" t="s">
        <v>3903</v>
      </c>
      <c r="D176">
        <v>6</v>
      </c>
      <c r="E176" t="e">
        <f>VLOOKUP($D176,#REF!,2,0)</f>
        <v>#REF!</v>
      </c>
      <c r="F176">
        <v>5</v>
      </c>
      <c r="G176" t="e">
        <f>VLOOKUP($F176,#REF!,2,0)</f>
        <v>#REF!</v>
      </c>
      <c r="H176">
        <v>7</v>
      </c>
      <c r="I176" t="e">
        <f>VLOOKUP($H176,#REF!,2,0)</f>
        <v>#REF!</v>
      </c>
      <c r="J176">
        <v>1</v>
      </c>
      <c r="K176" t="e">
        <f t="shared" si="6"/>
        <v>#REF!</v>
      </c>
      <c r="L176" t="e">
        <f>VLOOKUP(J176,#REF!,2,0)</f>
        <v>#REF!</v>
      </c>
      <c r="N176" s="23" t="e">
        <f t="shared" si="7"/>
        <v>#REF!</v>
      </c>
      <c r="P176" s="23" t="e">
        <f t="shared" si="8"/>
        <v>#REF!</v>
      </c>
    </row>
    <row r="177" spans="1:16" ht="14.25">
      <c r="A177" s="20" t="s">
        <v>2236</v>
      </c>
      <c r="B177" s="9" t="s">
        <v>2902</v>
      </c>
      <c r="C177" s="8" t="s">
        <v>3903</v>
      </c>
      <c r="D177">
        <v>4</v>
      </c>
      <c r="E177" t="e">
        <f>VLOOKUP($D177,#REF!,2,0)</f>
        <v>#REF!</v>
      </c>
      <c r="F177">
        <v>7</v>
      </c>
      <c r="G177" t="e">
        <f>VLOOKUP($F177,#REF!,2,0)</f>
        <v>#REF!</v>
      </c>
      <c r="H177">
        <v>7</v>
      </c>
      <c r="I177" t="e">
        <f>VLOOKUP($H177,#REF!,2,0)</f>
        <v>#REF!</v>
      </c>
      <c r="J177">
        <v>1</v>
      </c>
      <c r="K177" t="e">
        <f t="shared" si="6"/>
        <v>#REF!</v>
      </c>
      <c r="L177" t="e">
        <f>VLOOKUP(J177,#REF!,2,0)</f>
        <v>#REF!</v>
      </c>
      <c r="N177" s="23" t="e">
        <f t="shared" si="7"/>
        <v>#REF!</v>
      </c>
      <c r="P177" s="23" t="e">
        <f t="shared" si="8"/>
        <v>#REF!</v>
      </c>
    </row>
    <row r="178" spans="1:16" ht="14.25">
      <c r="A178" s="20" t="s">
        <v>2236</v>
      </c>
      <c r="B178" s="9" t="s">
        <v>2861</v>
      </c>
      <c r="C178" s="8" t="s">
        <v>3903</v>
      </c>
      <c r="D178">
        <v>7</v>
      </c>
      <c r="E178" t="e">
        <f>VLOOKUP($D178,#REF!,2,0)</f>
        <v>#REF!</v>
      </c>
      <c r="F178">
        <v>6</v>
      </c>
      <c r="G178" t="e">
        <f>VLOOKUP($F178,#REF!,2,0)</f>
        <v>#REF!</v>
      </c>
      <c r="H178">
        <v>5</v>
      </c>
      <c r="I178" t="e">
        <f>VLOOKUP($H178,#REF!,2,0)</f>
        <v>#REF!</v>
      </c>
      <c r="J178">
        <v>1</v>
      </c>
      <c r="K178" t="e">
        <f t="shared" si="6"/>
        <v>#REF!</v>
      </c>
      <c r="L178" t="e">
        <f>VLOOKUP(J178,#REF!,2,0)</f>
        <v>#REF!</v>
      </c>
      <c r="N178" s="23" t="e">
        <f t="shared" si="7"/>
        <v>#REF!</v>
      </c>
      <c r="P178" s="23" t="e">
        <f t="shared" si="8"/>
        <v>#REF!</v>
      </c>
    </row>
    <row r="179" spans="1:16" ht="14.25">
      <c r="A179" s="20" t="s">
        <v>2236</v>
      </c>
      <c r="B179" s="9" t="s">
        <v>2765</v>
      </c>
      <c r="C179" s="8" t="s">
        <v>3903</v>
      </c>
      <c r="D179">
        <v>6</v>
      </c>
      <c r="E179" t="e">
        <f>VLOOKUP($D179,#REF!,2,0)</f>
        <v>#REF!</v>
      </c>
      <c r="F179">
        <v>5</v>
      </c>
      <c r="G179" t="e">
        <f>VLOOKUP($F179,#REF!,2,0)</f>
        <v>#REF!</v>
      </c>
      <c r="H179">
        <v>7</v>
      </c>
      <c r="I179" t="e">
        <f>VLOOKUP($H179,#REF!,2,0)</f>
        <v>#REF!</v>
      </c>
      <c r="J179">
        <v>1</v>
      </c>
      <c r="K179" t="e">
        <f t="shared" si="6"/>
        <v>#REF!</v>
      </c>
      <c r="L179" t="e">
        <f>VLOOKUP(J179,#REF!,2,0)</f>
        <v>#REF!</v>
      </c>
      <c r="N179" s="23" t="e">
        <f t="shared" si="7"/>
        <v>#REF!</v>
      </c>
      <c r="P179" s="23" t="e">
        <f t="shared" si="8"/>
        <v>#REF!</v>
      </c>
    </row>
    <row r="180" spans="1:16" ht="14.25">
      <c r="A180" s="20" t="s">
        <v>2236</v>
      </c>
      <c r="B180" s="9" t="s">
        <v>2582</v>
      </c>
      <c r="C180" s="8" t="s">
        <v>1015</v>
      </c>
      <c r="D180">
        <v>6</v>
      </c>
      <c r="E180" t="e">
        <f>VLOOKUP($D180,#REF!,2,0)</f>
        <v>#REF!</v>
      </c>
      <c r="F180">
        <v>6</v>
      </c>
      <c r="G180" t="e">
        <f>VLOOKUP($F180,#REF!,2,0)</f>
        <v>#REF!</v>
      </c>
      <c r="H180">
        <v>6</v>
      </c>
      <c r="I180" t="e">
        <f>VLOOKUP($H180,#REF!,2,0)</f>
        <v>#REF!</v>
      </c>
      <c r="J180">
        <v>1</v>
      </c>
      <c r="K180" t="e">
        <f t="shared" si="6"/>
        <v>#REF!</v>
      </c>
      <c r="L180" t="e">
        <f>VLOOKUP(J180,#REF!,2,0)</f>
        <v>#REF!</v>
      </c>
      <c r="N180" s="23" t="e">
        <f t="shared" si="7"/>
        <v>#REF!</v>
      </c>
      <c r="P180" s="23" t="e">
        <f t="shared" si="8"/>
        <v>#REF!</v>
      </c>
    </row>
    <row r="181" spans="1:16" ht="14.25">
      <c r="A181" s="20" t="s">
        <v>2236</v>
      </c>
      <c r="B181" s="9" t="s">
        <v>2504</v>
      </c>
      <c r="C181" s="8" t="s">
        <v>3839</v>
      </c>
      <c r="D181">
        <v>7</v>
      </c>
      <c r="E181" t="e">
        <f>VLOOKUP($D181,#REF!,2,0)</f>
        <v>#REF!</v>
      </c>
      <c r="F181">
        <v>4</v>
      </c>
      <c r="G181" t="e">
        <f>VLOOKUP($F181,#REF!,2,0)</f>
        <v>#REF!</v>
      </c>
      <c r="H181">
        <v>7</v>
      </c>
      <c r="I181" t="e">
        <f>VLOOKUP($H181,#REF!,2,0)</f>
        <v>#REF!</v>
      </c>
      <c r="J181">
        <v>1</v>
      </c>
      <c r="K181" t="e">
        <f t="shared" si="6"/>
        <v>#REF!</v>
      </c>
      <c r="L181" t="e">
        <f>VLOOKUP(J181,#REF!,2,0)</f>
        <v>#REF!</v>
      </c>
      <c r="N181" s="23" t="e">
        <f t="shared" si="7"/>
        <v>#REF!</v>
      </c>
      <c r="P181" s="23" t="e">
        <f t="shared" si="8"/>
        <v>#REF!</v>
      </c>
    </row>
    <row r="182" spans="1:16" ht="14.25">
      <c r="A182" s="20" t="s">
        <v>2236</v>
      </c>
      <c r="B182" s="9" t="s">
        <v>829</v>
      </c>
      <c r="C182" s="8" t="s">
        <v>419</v>
      </c>
      <c r="D182">
        <v>7</v>
      </c>
      <c r="E182" t="e">
        <f>VLOOKUP($D182,#REF!,2,0)</f>
        <v>#REF!</v>
      </c>
      <c r="F182">
        <v>5</v>
      </c>
      <c r="G182" t="e">
        <f>VLOOKUP($F182,#REF!,2,0)</f>
        <v>#REF!</v>
      </c>
      <c r="H182">
        <v>6</v>
      </c>
      <c r="I182" t="e">
        <f>VLOOKUP($H182,#REF!,2,0)</f>
        <v>#REF!</v>
      </c>
      <c r="J182">
        <v>1</v>
      </c>
      <c r="K182" t="e">
        <f t="shared" si="6"/>
        <v>#REF!</v>
      </c>
      <c r="L182" t="e">
        <f>VLOOKUP(J182,#REF!,2,0)</f>
        <v>#REF!</v>
      </c>
      <c r="N182" s="23" t="e">
        <f t="shared" si="7"/>
        <v>#REF!</v>
      </c>
      <c r="P182" s="23" t="e">
        <f t="shared" si="8"/>
        <v>#REF!</v>
      </c>
    </row>
    <row r="183" spans="1:16" ht="14.25">
      <c r="A183" s="20" t="s">
        <v>2236</v>
      </c>
      <c r="B183" s="9" t="s">
        <v>902</v>
      </c>
      <c r="C183" s="8" t="s">
        <v>419</v>
      </c>
      <c r="D183">
        <v>7</v>
      </c>
      <c r="E183" t="e">
        <f>VLOOKUP($D183,#REF!,2,0)</f>
        <v>#REF!</v>
      </c>
      <c r="F183">
        <v>5</v>
      </c>
      <c r="G183" t="e">
        <f>VLOOKUP($F183,#REF!,2,0)</f>
        <v>#REF!</v>
      </c>
      <c r="H183">
        <v>6</v>
      </c>
      <c r="I183" t="e">
        <f>VLOOKUP($H183,#REF!,2,0)</f>
        <v>#REF!</v>
      </c>
      <c r="J183">
        <v>1</v>
      </c>
      <c r="K183" t="e">
        <f t="shared" si="6"/>
        <v>#REF!</v>
      </c>
      <c r="L183" t="e">
        <f>VLOOKUP(J183,#REF!,2,0)</f>
        <v>#REF!</v>
      </c>
      <c r="N183" s="23" t="e">
        <f t="shared" si="7"/>
        <v>#REF!</v>
      </c>
      <c r="P183" s="23" t="e">
        <f t="shared" si="8"/>
        <v>#REF!</v>
      </c>
    </row>
    <row r="184" spans="1:16" ht="14.25">
      <c r="A184" s="20" t="s">
        <v>2236</v>
      </c>
      <c r="B184" s="9" t="s">
        <v>926</v>
      </c>
      <c r="C184" s="8" t="s">
        <v>419</v>
      </c>
      <c r="D184">
        <v>7</v>
      </c>
      <c r="E184" t="e">
        <f>VLOOKUP($D184,#REF!,2,0)</f>
        <v>#REF!</v>
      </c>
      <c r="F184">
        <v>5</v>
      </c>
      <c r="G184" t="e">
        <f>VLOOKUP($F184,#REF!,2,0)</f>
        <v>#REF!</v>
      </c>
      <c r="H184">
        <v>6</v>
      </c>
      <c r="I184" t="e">
        <f>VLOOKUP($H184,#REF!,2,0)</f>
        <v>#REF!</v>
      </c>
      <c r="J184">
        <v>1</v>
      </c>
      <c r="K184" t="e">
        <f t="shared" si="6"/>
        <v>#REF!</v>
      </c>
      <c r="L184" t="e">
        <f>VLOOKUP(J184,#REF!,2,0)</f>
        <v>#REF!</v>
      </c>
      <c r="N184" s="23" t="e">
        <f t="shared" si="7"/>
        <v>#REF!</v>
      </c>
      <c r="P184" s="23" t="e">
        <f t="shared" si="8"/>
        <v>#REF!</v>
      </c>
    </row>
    <row r="185" spans="1:16" ht="14.25">
      <c r="A185" s="20" t="s">
        <v>2236</v>
      </c>
      <c r="B185" s="9" t="s">
        <v>2512</v>
      </c>
      <c r="C185" s="8" t="s">
        <v>1015</v>
      </c>
      <c r="D185">
        <v>6</v>
      </c>
      <c r="E185" t="e">
        <f>VLOOKUP($D185,#REF!,2,0)</f>
        <v>#REF!</v>
      </c>
      <c r="F185">
        <v>4</v>
      </c>
      <c r="G185" t="e">
        <f>VLOOKUP($F185,#REF!,2,0)</f>
        <v>#REF!</v>
      </c>
      <c r="H185">
        <v>6</v>
      </c>
      <c r="I185" t="e">
        <f>VLOOKUP($H185,#REF!,2,0)</f>
        <v>#REF!</v>
      </c>
      <c r="J185">
        <v>2</v>
      </c>
      <c r="K185" t="e">
        <f t="shared" si="6"/>
        <v>#REF!</v>
      </c>
      <c r="L185" t="e">
        <f>VLOOKUP(J185,#REF!,2,0)</f>
        <v>#REF!</v>
      </c>
      <c r="N185" s="23" t="e">
        <f t="shared" si="7"/>
        <v>#REF!</v>
      </c>
      <c r="P185" s="23" t="e">
        <f t="shared" si="8"/>
        <v>#REF!</v>
      </c>
    </row>
    <row r="186" spans="1:16" ht="14.25">
      <c r="A186" s="20" t="s">
        <v>2236</v>
      </c>
      <c r="B186" s="9" t="s">
        <v>2593</v>
      </c>
      <c r="C186" s="8" t="s">
        <v>1015</v>
      </c>
      <c r="D186">
        <v>7</v>
      </c>
      <c r="E186" t="e">
        <f>VLOOKUP($D186,#REF!,2,0)</f>
        <v>#REF!</v>
      </c>
      <c r="F186">
        <v>7</v>
      </c>
      <c r="G186" t="e">
        <f>VLOOKUP($F186,#REF!,2,0)</f>
        <v>#REF!</v>
      </c>
      <c r="H186">
        <v>0</v>
      </c>
      <c r="I186" t="e">
        <f>VLOOKUP($H186,#REF!,2,0)</f>
        <v>#REF!</v>
      </c>
      <c r="J186">
        <v>2</v>
      </c>
      <c r="K186" t="e">
        <f t="shared" si="6"/>
        <v>#REF!</v>
      </c>
      <c r="L186" t="e">
        <f>VLOOKUP(J186,#REF!,2,0)</f>
        <v>#REF!</v>
      </c>
      <c r="N186" s="23" t="e">
        <f t="shared" si="7"/>
        <v>#REF!</v>
      </c>
      <c r="P186" s="23" t="e">
        <f t="shared" si="8"/>
        <v>#REF!</v>
      </c>
    </row>
    <row r="187" spans="1:16" ht="14.25">
      <c r="A187" s="20" t="s">
        <v>2236</v>
      </c>
      <c r="B187" s="9" t="s">
        <v>865</v>
      </c>
      <c r="C187" s="8" t="s">
        <v>419</v>
      </c>
      <c r="D187">
        <v>5</v>
      </c>
      <c r="E187" t="e">
        <f>VLOOKUP($D187,#REF!,2,0)</f>
        <v>#REF!</v>
      </c>
      <c r="F187">
        <v>4</v>
      </c>
      <c r="G187" t="e">
        <f>VLOOKUP($F187,#REF!,2,0)</f>
        <v>#REF!</v>
      </c>
      <c r="H187">
        <v>7</v>
      </c>
      <c r="I187" t="e">
        <f>VLOOKUP($H187,#REF!,2,0)</f>
        <v>#REF!</v>
      </c>
      <c r="J187">
        <v>2</v>
      </c>
      <c r="K187" t="e">
        <f t="shared" si="6"/>
        <v>#REF!</v>
      </c>
      <c r="L187" t="e">
        <f>VLOOKUP(J187,#REF!,2,0)</f>
        <v>#REF!</v>
      </c>
      <c r="N187" s="23" t="e">
        <f t="shared" si="7"/>
        <v>#REF!</v>
      </c>
      <c r="P187" s="23" t="e">
        <f t="shared" si="8"/>
        <v>#REF!</v>
      </c>
    </row>
    <row r="188" spans="1:16" ht="14.25">
      <c r="A188" s="20" t="s">
        <v>2236</v>
      </c>
      <c r="B188" s="9" t="s">
        <v>2520</v>
      </c>
      <c r="C188" s="8" t="s">
        <v>1015</v>
      </c>
      <c r="D188">
        <v>7</v>
      </c>
      <c r="E188" t="e">
        <f>VLOOKUP($D188,#REF!,2,0)</f>
        <v>#REF!</v>
      </c>
      <c r="F188">
        <v>5</v>
      </c>
      <c r="G188" t="e">
        <f>VLOOKUP($F188,#REF!,2,0)</f>
        <v>#REF!</v>
      </c>
      <c r="H188">
        <v>2</v>
      </c>
      <c r="I188" t="e">
        <f>VLOOKUP($H188,#REF!,2,0)</f>
        <v>#REF!</v>
      </c>
      <c r="J188">
        <v>3</v>
      </c>
      <c r="K188" t="e">
        <f t="shared" si="6"/>
        <v>#REF!</v>
      </c>
      <c r="L188" t="e">
        <f>VLOOKUP(J188,#REF!,2,0)</f>
        <v>#REF!</v>
      </c>
      <c r="N188" s="23" t="e">
        <f t="shared" si="7"/>
        <v>#REF!</v>
      </c>
      <c r="P188" s="23" t="e">
        <f t="shared" si="8"/>
        <v>#REF!</v>
      </c>
    </row>
    <row r="189" spans="1:16" ht="14.25">
      <c r="A189" s="20" t="s">
        <v>2236</v>
      </c>
      <c r="B189" s="9" t="s">
        <v>874</v>
      </c>
      <c r="C189" s="8" t="s">
        <v>419</v>
      </c>
      <c r="D189">
        <v>4</v>
      </c>
      <c r="E189" t="e">
        <f>VLOOKUP($D189,#REF!,2,0)</f>
        <v>#REF!</v>
      </c>
      <c r="F189">
        <v>4</v>
      </c>
      <c r="G189" t="e">
        <f>VLOOKUP($F189,#REF!,2,0)</f>
        <v>#REF!</v>
      </c>
      <c r="H189">
        <v>6</v>
      </c>
      <c r="I189" t="e">
        <f>VLOOKUP($H189,#REF!,2,0)</f>
        <v>#REF!</v>
      </c>
      <c r="J189">
        <v>3</v>
      </c>
      <c r="K189" t="e">
        <f t="shared" si="6"/>
        <v>#REF!</v>
      </c>
      <c r="L189" t="e">
        <f>VLOOKUP(J189,#REF!,2,0)</f>
        <v>#REF!</v>
      </c>
      <c r="N189" s="23" t="e">
        <f t="shared" si="7"/>
        <v>#REF!</v>
      </c>
      <c r="P189" s="23" t="e">
        <f t="shared" si="8"/>
        <v>#REF!</v>
      </c>
    </row>
    <row r="190" spans="1:16" ht="14.25">
      <c r="A190" s="20" t="s">
        <v>2236</v>
      </c>
      <c r="B190" s="9" t="s">
        <v>4677</v>
      </c>
      <c r="C190" s="8" t="s">
        <v>3204</v>
      </c>
      <c r="D190">
        <v>6</v>
      </c>
      <c r="E190" t="e">
        <f>VLOOKUP($D190,#REF!,2,0)</f>
        <v>#REF!</v>
      </c>
      <c r="F190">
        <v>6</v>
      </c>
      <c r="G190" t="e">
        <f>VLOOKUP($F190,#REF!,2,0)</f>
        <v>#REF!</v>
      </c>
      <c r="H190">
        <v>5</v>
      </c>
      <c r="I190" t="e">
        <f>VLOOKUP($H190,#REF!,2,0)</f>
        <v>#REF!</v>
      </c>
      <c r="J190">
        <v>1</v>
      </c>
      <c r="K190" t="e">
        <f t="shared" si="6"/>
        <v>#REF!</v>
      </c>
      <c r="L190" t="e">
        <f>VLOOKUP(J190,#REF!,2,0)</f>
        <v>#REF!</v>
      </c>
      <c r="N190" s="23" t="e">
        <f t="shared" si="7"/>
        <v>#REF!</v>
      </c>
      <c r="P190" s="23" t="e">
        <f t="shared" si="8"/>
        <v>#REF!</v>
      </c>
    </row>
    <row r="191" spans="1:16" ht="14.25">
      <c r="A191" s="20" t="s">
        <v>2236</v>
      </c>
      <c r="B191" s="9" t="s">
        <v>2888</v>
      </c>
      <c r="C191" s="8" t="s">
        <v>3903</v>
      </c>
      <c r="D191">
        <v>5</v>
      </c>
      <c r="E191" t="e">
        <f>VLOOKUP($D191,#REF!,2,0)</f>
        <v>#REF!</v>
      </c>
      <c r="F191">
        <v>6</v>
      </c>
      <c r="G191" t="e">
        <f>VLOOKUP($F191,#REF!,2,0)</f>
        <v>#REF!</v>
      </c>
      <c r="H191">
        <v>6</v>
      </c>
      <c r="I191" t="e">
        <f>VLOOKUP($H191,#REF!,2,0)</f>
        <v>#REF!</v>
      </c>
      <c r="J191">
        <v>1</v>
      </c>
      <c r="K191" t="e">
        <f t="shared" si="6"/>
        <v>#REF!</v>
      </c>
      <c r="L191" t="e">
        <f>VLOOKUP(J191,#REF!,2,0)</f>
        <v>#REF!</v>
      </c>
      <c r="N191" s="23" t="e">
        <f t="shared" si="7"/>
        <v>#REF!</v>
      </c>
      <c r="P191" s="23" t="e">
        <f t="shared" si="8"/>
        <v>#REF!</v>
      </c>
    </row>
    <row r="192" spans="1:16" ht="14.25">
      <c r="A192" s="20" t="s">
        <v>2236</v>
      </c>
      <c r="B192" s="9" t="s">
        <v>2884</v>
      </c>
      <c r="C192" s="8" t="s">
        <v>3903</v>
      </c>
      <c r="D192">
        <v>5</v>
      </c>
      <c r="E192" t="e">
        <f>VLOOKUP($D192,#REF!,2,0)</f>
        <v>#REF!</v>
      </c>
      <c r="F192">
        <v>6</v>
      </c>
      <c r="G192" t="e">
        <f>VLOOKUP($F192,#REF!,2,0)</f>
        <v>#REF!</v>
      </c>
      <c r="H192">
        <v>6</v>
      </c>
      <c r="I192" t="e">
        <f>VLOOKUP($H192,#REF!,2,0)</f>
        <v>#REF!</v>
      </c>
      <c r="J192">
        <v>1</v>
      </c>
      <c r="K192" t="e">
        <f t="shared" si="6"/>
        <v>#REF!</v>
      </c>
      <c r="L192" t="e">
        <f>VLOOKUP(J192,#REF!,2,0)</f>
        <v>#REF!</v>
      </c>
      <c r="N192" s="23" t="e">
        <f t="shared" si="7"/>
        <v>#REF!</v>
      </c>
      <c r="P192" s="23" t="e">
        <f t="shared" si="8"/>
        <v>#REF!</v>
      </c>
    </row>
    <row r="193" spans="1:16" ht="14.25">
      <c r="A193" s="20" t="s">
        <v>2236</v>
      </c>
      <c r="B193" s="9" t="s">
        <v>2782</v>
      </c>
      <c r="C193" s="8" t="s">
        <v>3903</v>
      </c>
      <c r="D193">
        <v>5</v>
      </c>
      <c r="E193" t="e">
        <f>VLOOKUP($D193,#REF!,2,0)</f>
        <v>#REF!</v>
      </c>
      <c r="F193">
        <v>6</v>
      </c>
      <c r="G193" t="e">
        <f>VLOOKUP($F193,#REF!,2,0)</f>
        <v>#REF!</v>
      </c>
      <c r="H193">
        <v>6</v>
      </c>
      <c r="I193" t="e">
        <f>VLOOKUP($H193,#REF!,2,0)</f>
        <v>#REF!</v>
      </c>
      <c r="J193">
        <v>1</v>
      </c>
      <c r="K193" t="e">
        <f t="shared" si="6"/>
        <v>#REF!</v>
      </c>
      <c r="L193" t="e">
        <f>VLOOKUP(J193,#REF!,2,0)</f>
        <v>#REF!</v>
      </c>
      <c r="N193" s="23" t="e">
        <f t="shared" si="7"/>
        <v>#REF!</v>
      </c>
      <c r="P193" s="23" t="e">
        <f t="shared" si="8"/>
        <v>#REF!</v>
      </c>
    </row>
    <row r="194" spans="1:16" ht="14.25">
      <c r="A194" s="20" t="s">
        <v>2236</v>
      </c>
      <c r="B194" s="9" t="s">
        <v>2370</v>
      </c>
      <c r="C194" s="8" t="s">
        <v>1015</v>
      </c>
      <c r="D194">
        <v>6</v>
      </c>
      <c r="E194" t="e">
        <f>VLOOKUP($D194,#REF!,2,0)</f>
        <v>#REF!</v>
      </c>
      <c r="F194">
        <v>5</v>
      </c>
      <c r="G194" t="e">
        <f>VLOOKUP($F194,#REF!,2,0)</f>
        <v>#REF!</v>
      </c>
      <c r="H194">
        <v>6</v>
      </c>
      <c r="I194" t="e">
        <f>VLOOKUP($H194,#REF!,2,0)</f>
        <v>#REF!</v>
      </c>
      <c r="J194">
        <v>1</v>
      </c>
      <c r="K194" t="e">
        <f aca="true" t="shared" si="9" ref="K194:K257">SUM(E194+G194+I194)</f>
        <v>#REF!</v>
      </c>
      <c r="L194" t="e">
        <f>VLOOKUP(J194,#REF!,2,0)</f>
        <v>#REF!</v>
      </c>
      <c r="N194" s="23" t="e">
        <f aca="true" t="shared" si="10" ref="N194:N257">L194+P194</f>
        <v>#REF!</v>
      </c>
      <c r="P194" s="23" t="e">
        <f aca="true" t="shared" si="11" ref="P194:P257">K194/3</f>
        <v>#REF!</v>
      </c>
    </row>
    <row r="195" spans="1:16" ht="14.25">
      <c r="A195" s="20" t="s">
        <v>2236</v>
      </c>
      <c r="B195" s="9" t="s">
        <v>2574</v>
      </c>
      <c r="C195" s="8" t="s">
        <v>1015</v>
      </c>
      <c r="D195">
        <v>6</v>
      </c>
      <c r="E195" t="e">
        <f>VLOOKUP($D195,#REF!,2,0)</f>
        <v>#REF!</v>
      </c>
      <c r="F195">
        <v>5</v>
      </c>
      <c r="G195" t="e">
        <f>VLOOKUP($F195,#REF!,2,0)</f>
        <v>#REF!</v>
      </c>
      <c r="H195">
        <v>6</v>
      </c>
      <c r="I195" t="e">
        <f>VLOOKUP($H195,#REF!,2,0)</f>
        <v>#REF!</v>
      </c>
      <c r="J195">
        <v>1</v>
      </c>
      <c r="K195" t="e">
        <f t="shared" si="9"/>
        <v>#REF!</v>
      </c>
      <c r="L195" t="e">
        <f>VLOOKUP(J195,#REF!,2,0)</f>
        <v>#REF!</v>
      </c>
      <c r="N195" s="23" t="e">
        <f t="shared" si="10"/>
        <v>#REF!</v>
      </c>
      <c r="P195" s="23" t="e">
        <f t="shared" si="11"/>
        <v>#REF!</v>
      </c>
    </row>
    <row r="196" spans="1:16" ht="14.25">
      <c r="A196" s="20" t="s">
        <v>2236</v>
      </c>
      <c r="B196" s="9" t="s">
        <v>2524</v>
      </c>
      <c r="C196" s="8" t="s">
        <v>3839</v>
      </c>
      <c r="D196">
        <v>7</v>
      </c>
      <c r="E196" t="e">
        <f>VLOOKUP($D196,#REF!,2,0)</f>
        <v>#REF!</v>
      </c>
      <c r="F196">
        <v>5</v>
      </c>
      <c r="G196" t="e">
        <f>VLOOKUP($F196,#REF!,2,0)</f>
        <v>#REF!</v>
      </c>
      <c r="H196">
        <v>5</v>
      </c>
      <c r="I196" t="e">
        <f>VLOOKUP($H196,#REF!,2,0)</f>
        <v>#REF!</v>
      </c>
      <c r="J196">
        <v>1</v>
      </c>
      <c r="K196" t="e">
        <f t="shared" si="9"/>
        <v>#REF!</v>
      </c>
      <c r="L196" t="e">
        <f>VLOOKUP(J196,#REF!,2,0)</f>
        <v>#REF!</v>
      </c>
      <c r="N196" s="23" t="e">
        <f t="shared" si="10"/>
        <v>#REF!</v>
      </c>
      <c r="P196" s="23" t="e">
        <f t="shared" si="11"/>
        <v>#REF!</v>
      </c>
    </row>
    <row r="197" spans="1:16" ht="14.25">
      <c r="A197" s="20" t="s">
        <v>2236</v>
      </c>
      <c r="B197" s="9" t="s">
        <v>2501</v>
      </c>
      <c r="C197" s="8" t="s">
        <v>3839</v>
      </c>
      <c r="D197">
        <v>6</v>
      </c>
      <c r="E197" t="e">
        <f>VLOOKUP($D197,#REF!,2,0)</f>
        <v>#REF!</v>
      </c>
      <c r="F197">
        <v>6</v>
      </c>
      <c r="G197" t="e">
        <f>VLOOKUP($F197,#REF!,2,0)</f>
        <v>#REF!</v>
      </c>
      <c r="H197">
        <v>5</v>
      </c>
      <c r="I197" t="e">
        <f>VLOOKUP($H197,#REF!,2,0)</f>
        <v>#REF!</v>
      </c>
      <c r="J197">
        <v>1</v>
      </c>
      <c r="K197" t="e">
        <f t="shared" si="9"/>
        <v>#REF!</v>
      </c>
      <c r="L197" t="e">
        <f>VLOOKUP(J197,#REF!,2,0)</f>
        <v>#REF!</v>
      </c>
      <c r="N197" s="23" t="e">
        <f t="shared" si="10"/>
        <v>#REF!</v>
      </c>
      <c r="P197" s="23" t="e">
        <f t="shared" si="11"/>
        <v>#REF!</v>
      </c>
    </row>
    <row r="198" spans="1:16" ht="14.25">
      <c r="A198" s="20" t="s">
        <v>2236</v>
      </c>
      <c r="B198" s="9" t="s">
        <v>814</v>
      </c>
      <c r="C198" s="8" t="s">
        <v>419</v>
      </c>
      <c r="D198">
        <v>6</v>
      </c>
      <c r="E198" t="e">
        <f>VLOOKUP($D198,#REF!,2,0)</f>
        <v>#REF!</v>
      </c>
      <c r="F198">
        <v>6</v>
      </c>
      <c r="G198" t="e">
        <f>VLOOKUP($F198,#REF!,2,0)</f>
        <v>#REF!</v>
      </c>
      <c r="H198">
        <v>5</v>
      </c>
      <c r="I198" t="e">
        <f>VLOOKUP($H198,#REF!,2,0)</f>
        <v>#REF!</v>
      </c>
      <c r="J198">
        <v>1</v>
      </c>
      <c r="K198" t="e">
        <f t="shared" si="9"/>
        <v>#REF!</v>
      </c>
      <c r="L198" t="e">
        <f>VLOOKUP(J198,#REF!,2,0)</f>
        <v>#REF!</v>
      </c>
      <c r="N198" s="23" t="e">
        <f t="shared" si="10"/>
        <v>#REF!</v>
      </c>
      <c r="P198" s="23" t="e">
        <f t="shared" si="11"/>
        <v>#REF!</v>
      </c>
    </row>
    <row r="199" spans="1:16" ht="14.25">
      <c r="A199" s="20" t="s">
        <v>2236</v>
      </c>
      <c r="B199" s="9" t="s">
        <v>884</v>
      </c>
      <c r="C199" s="8" t="s">
        <v>419</v>
      </c>
      <c r="D199">
        <v>5</v>
      </c>
      <c r="E199" t="e">
        <f>VLOOKUP($D199,#REF!,2,0)</f>
        <v>#REF!</v>
      </c>
      <c r="F199">
        <v>5</v>
      </c>
      <c r="G199" t="e">
        <f>VLOOKUP($F199,#REF!,2,0)</f>
        <v>#REF!</v>
      </c>
      <c r="H199">
        <v>7</v>
      </c>
      <c r="I199" t="e">
        <f>VLOOKUP($H199,#REF!,2,0)</f>
        <v>#REF!</v>
      </c>
      <c r="J199">
        <v>1</v>
      </c>
      <c r="K199" t="e">
        <f t="shared" si="9"/>
        <v>#REF!</v>
      </c>
      <c r="L199" t="e">
        <f>VLOOKUP(J199,#REF!,2,0)</f>
        <v>#REF!</v>
      </c>
      <c r="N199" s="23" t="e">
        <f t="shared" si="10"/>
        <v>#REF!</v>
      </c>
      <c r="P199" s="23" t="e">
        <f t="shared" si="11"/>
        <v>#REF!</v>
      </c>
    </row>
    <row r="200" spans="1:16" ht="14.25">
      <c r="A200" s="20" t="s">
        <v>2236</v>
      </c>
      <c r="B200" s="9" t="s">
        <v>922</v>
      </c>
      <c r="C200" s="8" t="s">
        <v>419</v>
      </c>
      <c r="D200">
        <v>6</v>
      </c>
      <c r="E200" t="e">
        <f>VLOOKUP($D200,#REF!,2,0)</f>
        <v>#REF!</v>
      </c>
      <c r="F200">
        <v>4</v>
      </c>
      <c r="G200" t="e">
        <f>VLOOKUP($F200,#REF!,2,0)</f>
        <v>#REF!</v>
      </c>
      <c r="H200">
        <v>7</v>
      </c>
      <c r="I200" t="e">
        <f>VLOOKUP($H200,#REF!,2,0)</f>
        <v>#REF!</v>
      </c>
      <c r="J200">
        <v>1</v>
      </c>
      <c r="K200" t="e">
        <f t="shared" si="9"/>
        <v>#REF!</v>
      </c>
      <c r="L200" t="e">
        <f>VLOOKUP(J200,#REF!,2,0)</f>
        <v>#REF!</v>
      </c>
      <c r="N200" s="23" t="e">
        <f t="shared" si="10"/>
        <v>#REF!</v>
      </c>
      <c r="P200" s="23" t="e">
        <f t="shared" si="11"/>
        <v>#REF!</v>
      </c>
    </row>
    <row r="201" spans="1:16" ht="14.25">
      <c r="A201" s="20" t="s">
        <v>2236</v>
      </c>
      <c r="B201" s="9" t="s">
        <v>4707</v>
      </c>
      <c r="C201" s="8" t="s">
        <v>3204</v>
      </c>
      <c r="D201">
        <v>6</v>
      </c>
      <c r="E201" t="e">
        <f>VLOOKUP($D201,#REF!,2,0)</f>
        <v>#REF!</v>
      </c>
      <c r="F201">
        <v>5</v>
      </c>
      <c r="G201" t="e">
        <f>VLOOKUP($F201,#REF!,2,0)</f>
        <v>#REF!</v>
      </c>
      <c r="H201">
        <v>4</v>
      </c>
      <c r="I201" t="e">
        <f>VLOOKUP($H201,#REF!,2,0)</f>
        <v>#REF!</v>
      </c>
      <c r="J201">
        <v>2</v>
      </c>
      <c r="K201" t="e">
        <f t="shared" si="9"/>
        <v>#REF!</v>
      </c>
      <c r="L201" t="e">
        <f>VLOOKUP(J201,#REF!,2,0)</f>
        <v>#REF!</v>
      </c>
      <c r="N201" s="23" t="e">
        <f t="shared" si="10"/>
        <v>#REF!</v>
      </c>
      <c r="P201" s="23" t="e">
        <f t="shared" si="11"/>
        <v>#REF!</v>
      </c>
    </row>
    <row r="202" spans="1:16" ht="14.25">
      <c r="A202" s="20" t="s">
        <v>2236</v>
      </c>
      <c r="B202" s="9" t="s">
        <v>4754</v>
      </c>
      <c r="C202" s="8" t="s">
        <v>3204</v>
      </c>
      <c r="D202">
        <v>6</v>
      </c>
      <c r="E202" t="e">
        <f>VLOOKUP($D202,#REF!,2,0)</f>
        <v>#REF!</v>
      </c>
      <c r="F202">
        <v>3</v>
      </c>
      <c r="G202" t="e">
        <f>VLOOKUP($F202,#REF!,2,0)</f>
        <v>#REF!</v>
      </c>
      <c r="H202">
        <v>6</v>
      </c>
      <c r="I202" t="e">
        <f>VLOOKUP($H202,#REF!,2,0)</f>
        <v>#REF!</v>
      </c>
      <c r="J202">
        <v>2</v>
      </c>
      <c r="K202" t="e">
        <f t="shared" si="9"/>
        <v>#REF!</v>
      </c>
      <c r="L202" t="e">
        <f>VLOOKUP(J202,#REF!,2,0)</f>
        <v>#REF!</v>
      </c>
      <c r="N202" s="23" t="e">
        <f t="shared" si="10"/>
        <v>#REF!</v>
      </c>
      <c r="P202" s="23" t="e">
        <f t="shared" si="11"/>
        <v>#REF!</v>
      </c>
    </row>
    <row r="203" spans="1:16" ht="14.25">
      <c r="A203" s="20" t="s">
        <v>2236</v>
      </c>
      <c r="B203" s="9" t="s">
        <v>2877</v>
      </c>
      <c r="C203" s="8" t="s">
        <v>3903</v>
      </c>
      <c r="D203">
        <v>4</v>
      </c>
      <c r="E203" t="e">
        <f>VLOOKUP($D203,#REF!,2,0)</f>
        <v>#REF!</v>
      </c>
      <c r="F203">
        <v>5</v>
      </c>
      <c r="G203" t="e">
        <f>VLOOKUP($F203,#REF!,2,0)</f>
        <v>#REF!</v>
      </c>
      <c r="H203">
        <v>6</v>
      </c>
      <c r="I203" t="e">
        <f>VLOOKUP($H203,#REF!,2,0)</f>
        <v>#REF!</v>
      </c>
      <c r="J203">
        <v>2</v>
      </c>
      <c r="K203" t="e">
        <f t="shared" si="9"/>
        <v>#REF!</v>
      </c>
      <c r="L203" t="e">
        <f>VLOOKUP(J203,#REF!,2,0)</f>
        <v>#REF!</v>
      </c>
      <c r="N203" s="23" t="e">
        <f t="shared" si="10"/>
        <v>#REF!</v>
      </c>
      <c r="P203" s="23" t="e">
        <f t="shared" si="11"/>
        <v>#REF!</v>
      </c>
    </row>
    <row r="204" spans="1:16" ht="14.25">
      <c r="A204" s="20" t="s">
        <v>2236</v>
      </c>
      <c r="B204" s="9" t="s">
        <v>2506</v>
      </c>
      <c r="C204" s="8" t="s">
        <v>1015</v>
      </c>
      <c r="D204">
        <v>7</v>
      </c>
      <c r="E204" t="e">
        <f>VLOOKUP($D204,#REF!,2,0)</f>
        <v>#REF!</v>
      </c>
      <c r="F204">
        <v>4</v>
      </c>
      <c r="G204" t="e">
        <f>VLOOKUP($F204,#REF!,2,0)</f>
        <v>#REF!</v>
      </c>
      <c r="H204">
        <v>4</v>
      </c>
      <c r="I204" t="e">
        <f>VLOOKUP($H204,#REF!,2,0)</f>
        <v>#REF!</v>
      </c>
      <c r="J204">
        <v>2</v>
      </c>
      <c r="K204" t="e">
        <f t="shared" si="9"/>
        <v>#REF!</v>
      </c>
      <c r="L204" t="e">
        <f>VLOOKUP(J204,#REF!,2,0)</f>
        <v>#REF!</v>
      </c>
      <c r="N204" s="23" t="e">
        <f t="shared" si="10"/>
        <v>#REF!</v>
      </c>
      <c r="P204" s="23" t="e">
        <f t="shared" si="11"/>
        <v>#REF!</v>
      </c>
    </row>
    <row r="205" spans="1:16" ht="14.25">
      <c r="A205" s="20" t="s">
        <v>2236</v>
      </c>
      <c r="B205" s="9" t="s">
        <v>2435</v>
      </c>
      <c r="C205" s="8" t="s">
        <v>1015</v>
      </c>
      <c r="D205">
        <v>5</v>
      </c>
      <c r="E205" t="e">
        <f>VLOOKUP($D205,#REF!,2,0)</f>
        <v>#REF!</v>
      </c>
      <c r="F205">
        <v>5</v>
      </c>
      <c r="G205" t="e">
        <f>VLOOKUP($F205,#REF!,2,0)</f>
        <v>#REF!</v>
      </c>
      <c r="H205">
        <v>5</v>
      </c>
      <c r="I205" t="e">
        <f>VLOOKUP($H205,#REF!,2,0)</f>
        <v>#REF!</v>
      </c>
      <c r="J205">
        <v>2</v>
      </c>
      <c r="K205" t="e">
        <f t="shared" si="9"/>
        <v>#REF!</v>
      </c>
      <c r="L205" t="e">
        <f>VLOOKUP(J205,#REF!,2,0)</f>
        <v>#REF!</v>
      </c>
      <c r="N205" s="23" t="e">
        <f t="shared" si="10"/>
        <v>#REF!</v>
      </c>
      <c r="P205" s="23" t="e">
        <f t="shared" si="11"/>
        <v>#REF!</v>
      </c>
    </row>
    <row r="206" spans="1:16" ht="14.25">
      <c r="A206" s="20" t="s">
        <v>2236</v>
      </c>
      <c r="B206" s="9" t="s">
        <v>2555</v>
      </c>
      <c r="C206" s="8" t="s">
        <v>3839</v>
      </c>
      <c r="D206">
        <v>6</v>
      </c>
      <c r="E206" t="e">
        <f>VLOOKUP($D206,#REF!,2,0)</f>
        <v>#REF!</v>
      </c>
      <c r="F206">
        <v>6</v>
      </c>
      <c r="G206" t="e">
        <f>VLOOKUP($F206,#REF!,2,0)</f>
        <v>#REF!</v>
      </c>
      <c r="H206">
        <v>3</v>
      </c>
      <c r="I206" t="e">
        <f>VLOOKUP($H206,#REF!,2,0)</f>
        <v>#REF!</v>
      </c>
      <c r="J206">
        <v>2</v>
      </c>
      <c r="K206" t="e">
        <f t="shared" si="9"/>
        <v>#REF!</v>
      </c>
      <c r="L206" t="e">
        <f>VLOOKUP(J206,#REF!,2,0)</f>
        <v>#REF!</v>
      </c>
      <c r="N206" s="23" t="e">
        <f t="shared" si="10"/>
        <v>#REF!</v>
      </c>
      <c r="P206" s="23" t="e">
        <f t="shared" si="11"/>
        <v>#REF!</v>
      </c>
    </row>
    <row r="207" spans="1:16" ht="14.25">
      <c r="A207" s="20" t="s">
        <v>2236</v>
      </c>
      <c r="B207" s="9" t="s">
        <v>4678</v>
      </c>
      <c r="C207" s="8" t="s">
        <v>3204</v>
      </c>
      <c r="D207">
        <v>5</v>
      </c>
      <c r="E207" t="e">
        <f>VLOOKUP($D207,#REF!,2,0)</f>
        <v>#REF!</v>
      </c>
      <c r="F207">
        <v>5</v>
      </c>
      <c r="G207" t="e">
        <f>VLOOKUP($F207,#REF!,2,0)</f>
        <v>#REF!</v>
      </c>
      <c r="H207">
        <v>6</v>
      </c>
      <c r="I207" t="e">
        <f>VLOOKUP($H207,#REF!,2,0)</f>
        <v>#REF!</v>
      </c>
      <c r="J207">
        <v>1</v>
      </c>
      <c r="K207" t="e">
        <f t="shared" si="9"/>
        <v>#REF!</v>
      </c>
      <c r="L207" t="e">
        <f>VLOOKUP(J207,#REF!,2,0)</f>
        <v>#REF!</v>
      </c>
      <c r="N207" s="23" t="e">
        <f t="shared" si="10"/>
        <v>#REF!</v>
      </c>
      <c r="P207" s="23" t="e">
        <f t="shared" si="11"/>
        <v>#REF!</v>
      </c>
    </row>
    <row r="208" spans="1:16" ht="14.25">
      <c r="A208" s="20" t="s">
        <v>2236</v>
      </c>
      <c r="B208" s="9" t="s">
        <v>4734</v>
      </c>
      <c r="C208" s="8" t="s">
        <v>3204</v>
      </c>
      <c r="D208">
        <v>7</v>
      </c>
      <c r="E208" t="e">
        <f>VLOOKUP($D208,#REF!,2,0)</f>
        <v>#REF!</v>
      </c>
      <c r="F208">
        <v>0</v>
      </c>
      <c r="G208" t="e">
        <f>VLOOKUP($F208,#REF!,2,0)</f>
        <v>#REF!</v>
      </c>
      <c r="H208">
        <v>7</v>
      </c>
      <c r="I208" t="e">
        <f>VLOOKUP($H208,#REF!,2,0)</f>
        <v>#REF!</v>
      </c>
      <c r="J208">
        <v>1</v>
      </c>
      <c r="K208" t="e">
        <f t="shared" si="9"/>
        <v>#REF!</v>
      </c>
      <c r="L208" t="e">
        <f>VLOOKUP(J208,#REF!,2,0)</f>
        <v>#REF!</v>
      </c>
      <c r="N208" s="23" t="e">
        <f t="shared" si="10"/>
        <v>#REF!</v>
      </c>
      <c r="P208" s="23" t="e">
        <f t="shared" si="11"/>
        <v>#REF!</v>
      </c>
    </row>
    <row r="209" spans="1:16" ht="14.25">
      <c r="A209" s="20" t="s">
        <v>2236</v>
      </c>
      <c r="B209" s="9" t="s">
        <v>2887</v>
      </c>
      <c r="C209" s="8" t="s">
        <v>3903</v>
      </c>
      <c r="D209">
        <v>6</v>
      </c>
      <c r="E209" t="e">
        <f>VLOOKUP($D209,#REF!,2,0)</f>
        <v>#REF!</v>
      </c>
      <c r="F209">
        <v>5</v>
      </c>
      <c r="G209" t="e">
        <f>VLOOKUP($F209,#REF!,2,0)</f>
        <v>#REF!</v>
      </c>
      <c r="H209">
        <v>5</v>
      </c>
      <c r="I209" t="e">
        <f>VLOOKUP($H209,#REF!,2,0)</f>
        <v>#REF!</v>
      </c>
      <c r="J209">
        <v>1</v>
      </c>
      <c r="K209" t="e">
        <f t="shared" si="9"/>
        <v>#REF!</v>
      </c>
      <c r="L209" t="e">
        <f>VLOOKUP(J209,#REF!,2,0)</f>
        <v>#REF!</v>
      </c>
      <c r="N209" s="23" t="e">
        <f t="shared" si="10"/>
        <v>#REF!</v>
      </c>
      <c r="P209" s="23" t="e">
        <f t="shared" si="11"/>
        <v>#REF!</v>
      </c>
    </row>
    <row r="210" spans="1:16" ht="14.25">
      <c r="A210" s="20" t="s">
        <v>2236</v>
      </c>
      <c r="B210" s="9" t="s">
        <v>2366</v>
      </c>
      <c r="C210" s="8" t="s">
        <v>1015</v>
      </c>
      <c r="D210">
        <v>5</v>
      </c>
      <c r="E210" t="e">
        <f>VLOOKUP($D210,#REF!,2,0)</f>
        <v>#REF!</v>
      </c>
      <c r="F210">
        <v>5</v>
      </c>
      <c r="G210" t="e">
        <f>VLOOKUP($F210,#REF!,2,0)</f>
        <v>#REF!</v>
      </c>
      <c r="H210">
        <v>6</v>
      </c>
      <c r="I210" t="e">
        <f>VLOOKUP($H210,#REF!,2,0)</f>
        <v>#REF!</v>
      </c>
      <c r="J210">
        <v>1</v>
      </c>
      <c r="K210" t="e">
        <f t="shared" si="9"/>
        <v>#REF!</v>
      </c>
      <c r="L210" t="e">
        <f>VLOOKUP(J210,#REF!,2,0)</f>
        <v>#REF!</v>
      </c>
      <c r="N210" s="23" t="e">
        <f t="shared" si="10"/>
        <v>#REF!</v>
      </c>
      <c r="P210" s="23" t="e">
        <f t="shared" si="11"/>
        <v>#REF!</v>
      </c>
    </row>
    <row r="211" spans="1:16" ht="14.25">
      <c r="A211" s="20" t="s">
        <v>2236</v>
      </c>
      <c r="B211" s="9" t="s">
        <v>2549</v>
      </c>
      <c r="C211" s="8" t="s">
        <v>1015</v>
      </c>
      <c r="D211">
        <v>6</v>
      </c>
      <c r="E211" t="e">
        <f>VLOOKUP($D211,#REF!,2,0)</f>
        <v>#REF!</v>
      </c>
      <c r="F211">
        <v>5</v>
      </c>
      <c r="G211" t="e">
        <f>VLOOKUP($F211,#REF!,2,0)</f>
        <v>#REF!</v>
      </c>
      <c r="H211">
        <v>5</v>
      </c>
      <c r="I211" t="e">
        <f>VLOOKUP($H211,#REF!,2,0)</f>
        <v>#REF!</v>
      </c>
      <c r="J211">
        <v>1</v>
      </c>
      <c r="K211" t="e">
        <f t="shared" si="9"/>
        <v>#REF!</v>
      </c>
      <c r="L211" t="e">
        <f>VLOOKUP(J211,#REF!,2,0)</f>
        <v>#REF!</v>
      </c>
      <c r="N211" s="23" t="e">
        <f t="shared" si="10"/>
        <v>#REF!</v>
      </c>
      <c r="P211" s="23" t="e">
        <f t="shared" si="11"/>
        <v>#REF!</v>
      </c>
    </row>
    <row r="212" spans="1:16" ht="14.25">
      <c r="A212" s="20" t="s">
        <v>2236</v>
      </c>
      <c r="B212" s="9" t="s">
        <v>2581</v>
      </c>
      <c r="C212" s="8" t="s">
        <v>1015</v>
      </c>
      <c r="D212">
        <v>6</v>
      </c>
      <c r="E212" t="e">
        <f>VLOOKUP($D212,#REF!,2,0)</f>
        <v>#REF!</v>
      </c>
      <c r="F212">
        <v>5</v>
      </c>
      <c r="G212" t="e">
        <f>VLOOKUP($F212,#REF!,2,0)</f>
        <v>#REF!</v>
      </c>
      <c r="H212">
        <v>5</v>
      </c>
      <c r="I212" t="e">
        <f>VLOOKUP($H212,#REF!,2,0)</f>
        <v>#REF!</v>
      </c>
      <c r="J212">
        <v>1</v>
      </c>
      <c r="K212" t="e">
        <f t="shared" si="9"/>
        <v>#REF!</v>
      </c>
      <c r="L212" t="e">
        <f>VLOOKUP(J212,#REF!,2,0)</f>
        <v>#REF!</v>
      </c>
      <c r="N212" s="23" t="e">
        <f t="shared" si="10"/>
        <v>#REF!</v>
      </c>
      <c r="P212" s="23" t="e">
        <f t="shared" si="11"/>
        <v>#REF!</v>
      </c>
    </row>
    <row r="213" spans="1:16" ht="14.25">
      <c r="A213" s="20" t="s">
        <v>2236</v>
      </c>
      <c r="B213" s="9" t="s">
        <v>2414</v>
      </c>
      <c r="C213" s="8" t="s">
        <v>3839</v>
      </c>
      <c r="D213">
        <v>5</v>
      </c>
      <c r="E213" t="e">
        <f>VLOOKUP($D213,#REF!,2,0)</f>
        <v>#REF!</v>
      </c>
      <c r="F213">
        <v>6</v>
      </c>
      <c r="G213" t="e">
        <f>VLOOKUP($F213,#REF!,2,0)</f>
        <v>#REF!</v>
      </c>
      <c r="H213">
        <v>5</v>
      </c>
      <c r="I213" t="e">
        <f>VLOOKUP($H213,#REF!,2,0)</f>
        <v>#REF!</v>
      </c>
      <c r="J213">
        <v>1</v>
      </c>
      <c r="K213" t="e">
        <f t="shared" si="9"/>
        <v>#REF!</v>
      </c>
      <c r="L213" t="e">
        <f>VLOOKUP(J213,#REF!,2,0)</f>
        <v>#REF!</v>
      </c>
      <c r="N213" s="23" t="e">
        <f t="shared" si="10"/>
        <v>#REF!</v>
      </c>
      <c r="P213" s="23" t="e">
        <f t="shared" si="11"/>
        <v>#REF!</v>
      </c>
    </row>
    <row r="214" spans="1:16" ht="14.25">
      <c r="A214" s="20" t="s">
        <v>2236</v>
      </c>
      <c r="B214" s="9" t="s">
        <v>892</v>
      </c>
      <c r="C214" s="8" t="s">
        <v>419</v>
      </c>
      <c r="D214">
        <v>7</v>
      </c>
      <c r="E214" t="e">
        <f>VLOOKUP($D214,#REF!,2,0)</f>
        <v>#REF!</v>
      </c>
      <c r="F214">
        <v>0</v>
      </c>
      <c r="G214" t="e">
        <f>VLOOKUP($F214,#REF!,2,0)</f>
        <v>#REF!</v>
      </c>
      <c r="H214">
        <v>7</v>
      </c>
      <c r="I214" t="e">
        <f>VLOOKUP($H214,#REF!,2,0)</f>
        <v>#REF!</v>
      </c>
      <c r="J214">
        <v>1</v>
      </c>
      <c r="K214" t="e">
        <f t="shared" si="9"/>
        <v>#REF!</v>
      </c>
      <c r="L214" t="e">
        <f>VLOOKUP(J214,#REF!,2,0)</f>
        <v>#REF!</v>
      </c>
      <c r="N214" s="23" t="e">
        <f t="shared" si="10"/>
        <v>#REF!</v>
      </c>
      <c r="P214" s="23" t="e">
        <f t="shared" si="11"/>
        <v>#REF!</v>
      </c>
    </row>
    <row r="215" spans="1:16" ht="14.25">
      <c r="A215" s="20" t="s">
        <v>2236</v>
      </c>
      <c r="B215" s="9" t="s">
        <v>2557</v>
      </c>
      <c r="C215" s="8" t="s">
        <v>3839</v>
      </c>
      <c r="D215">
        <v>5</v>
      </c>
      <c r="E215" t="e">
        <f>VLOOKUP($D215,#REF!,2,0)</f>
        <v>#REF!</v>
      </c>
      <c r="F215">
        <v>4</v>
      </c>
      <c r="G215" t="e">
        <f>VLOOKUP($F215,#REF!,2,0)</f>
        <v>#REF!</v>
      </c>
      <c r="H215">
        <v>4</v>
      </c>
      <c r="I215" t="e">
        <f>VLOOKUP($H215,#REF!,2,0)</f>
        <v>#REF!</v>
      </c>
      <c r="J215">
        <v>3</v>
      </c>
      <c r="K215" t="e">
        <f t="shared" si="9"/>
        <v>#REF!</v>
      </c>
      <c r="L215" t="e">
        <f>VLOOKUP(J215,#REF!,2,0)</f>
        <v>#REF!</v>
      </c>
      <c r="N215" s="23" t="e">
        <f t="shared" si="10"/>
        <v>#REF!</v>
      </c>
      <c r="P215" s="23" t="e">
        <f t="shared" si="11"/>
        <v>#REF!</v>
      </c>
    </row>
    <row r="216" spans="1:16" ht="14.25">
      <c r="A216" s="20" t="s">
        <v>2236</v>
      </c>
      <c r="B216" s="9" t="s">
        <v>2468</v>
      </c>
      <c r="C216" s="8" t="s">
        <v>3839</v>
      </c>
      <c r="D216">
        <v>4</v>
      </c>
      <c r="E216" t="e">
        <f>VLOOKUP($D216,#REF!,2,0)</f>
        <v>#REF!</v>
      </c>
      <c r="F216">
        <v>4</v>
      </c>
      <c r="G216" t="e">
        <f>VLOOKUP($F216,#REF!,2,0)</f>
        <v>#REF!</v>
      </c>
      <c r="H216">
        <v>5</v>
      </c>
      <c r="I216" t="e">
        <f>VLOOKUP($H216,#REF!,2,0)</f>
        <v>#REF!</v>
      </c>
      <c r="J216">
        <v>3</v>
      </c>
      <c r="K216" t="e">
        <f t="shared" si="9"/>
        <v>#REF!</v>
      </c>
      <c r="L216" t="e">
        <f>VLOOKUP(J216,#REF!,2,0)</f>
        <v>#REF!</v>
      </c>
      <c r="N216" s="23" t="e">
        <f t="shared" si="10"/>
        <v>#REF!</v>
      </c>
      <c r="P216" s="23" t="e">
        <f t="shared" si="11"/>
        <v>#REF!</v>
      </c>
    </row>
    <row r="217" spans="1:16" ht="14.25">
      <c r="A217" s="20" t="s">
        <v>2236</v>
      </c>
      <c r="B217" s="9" t="s">
        <v>2550</v>
      </c>
      <c r="C217" s="8" t="s">
        <v>1015</v>
      </c>
      <c r="D217">
        <v>5</v>
      </c>
      <c r="E217" t="e">
        <f>VLOOKUP($D217,#REF!,2,0)</f>
        <v>#REF!</v>
      </c>
      <c r="F217">
        <v>4</v>
      </c>
      <c r="G217" t="e">
        <f>VLOOKUP($F217,#REF!,2,0)</f>
        <v>#REF!</v>
      </c>
      <c r="H217">
        <v>5</v>
      </c>
      <c r="I217" t="e">
        <f>VLOOKUP($H217,#REF!,2,0)</f>
        <v>#REF!</v>
      </c>
      <c r="J217">
        <v>2</v>
      </c>
      <c r="K217" t="e">
        <f t="shared" si="9"/>
        <v>#REF!</v>
      </c>
      <c r="L217" t="e">
        <f>VLOOKUP(J217,#REF!,2,0)</f>
        <v>#REF!</v>
      </c>
      <c r="N217" s="23" t="e">
        <f t="shared" si="10"/>
        <v>#REF!</v>
      </c>
      <c r="P217" s="23" t="e">
        <f t="shared" si="11"/>
        <v>#REF!</v>
      </c>
    </row>
    <row r="218" spans="1:16" ht="14.25">
      <c r="A218" s="20" t="s">
        <v>2236</v>
      </c>
      <c r="B218" s="9" t="s">
        <v>2485</v>
      </c>
      <c r="C218" s="8" t="s">
        <v>3839</v>
      </c>
      <c r="D218">
        <v>5</v>
      </c>
      <c r="E218" t="e">
        <f>VLOOKUP($D218,#REF!,2,0)</f>
        <v>#REF!</v>
      </c>
      <c r="F218">
        <v>5</v>
      </c>
      <c r="G218" t="e">
        <f>VLOOKUP($F218,#REF!,2,0)</f>
        <v>#REF!</v>
      </c>
      <c r="H218">
        <v>4</v>
      </c>
      <c r="I218" t="e">
        <f>VLOOKUP($H218,#REF!,2,0)</f>
        <v>#REF!</v>
      </c>
      <c r="J218">
        <v>2</v>
      </c>
      <c r="K218" t="e">
        <f t="shared" si="9"/>
        <v>#REF!</v>
      </c>
      <c r="L218" t="e">
        <f>VLOOKUP(J218,#REF!,2,0)</f>
        <v>#REF!</v>
      </c>
      <c r="N218" s="23" t="e">
        <f t="shared" si="10"/>
        <v>#REF!</v>
      </c>
      <c r="P218" s="23" t="e">
        <f t="shared" si="11"/>
        <v>#REF!</v>
      </c>
    </row>
    <row r="219" spans="1:16" ht="14.25">
      <c r="A219" s="20" t="s">
        <v>2236</v>
      </c>
      <c r="B219" s="9" t="s">
        <v>804</v>
      </c>
      <c r="C219" s="8" t="s">
        <v>419</v>
      </c>
      <c r="D219">
        <v>6</v>
      </c>
      <c r="E219" t="e">
        <f>VLOOKUP($D219,#REF!,2,0)</f>
        <v>#REF!</v>
      </c>
      <c r="F219">
        <v>5</v>
      </c>
      <c r="G219" t="e">
        <f>VLOOKUP($F219,#REF!,2,0)</f>
        <v>#REF!</v>
      </c>
      <c r="H219">
        <v>3</v>
      </c>
      <c r="I219" t="e">
        <f>VLOOKUP($H219,#REF!,2,0)</f>
        <v>#REF!</v>
      </c>
      <c r="J219">
        <v>2</v>
      </c>
      <c r="K219" t="e">
        <f t="shared" si="9"/>
        <v>#REF!</v>
      </c>
      <c r="L219" t="e">
        <f>VLOOKUP(J219,#REF!,2,0)</f>
        <v>#REF!</v>
      </c>
      <c r="N219" s="23" t="e">
        <f t="shared" si="10"/>
        <v>#REF!</v>
      </c>
      <c r="P219" s="23" t="e">
        <f t="shared" si="11"/>
        <v>#REF!</v>
      </c>
    </row>
    <row r="220" spans="1:16" ht="14.25">
      <c r="A220" s="20" t="s">
        <v>2236</v>
      </c>
      <c r="B220" s="9" t="s">
        <v>2728</v>
      </c>
      <c r="C220" s="8" t="s">
        <v>3903</v>
      </c>
      <c r="D220">
        <v>0</v>
      </c>
      <c r="E220" t="e">
        <f>VLOOKUP($D220,#REF!,2,0)</f>
        <v>#REF!</v>
      </c>
      <c r="F220">
        <v>3</v>
      </c>
      <c r="G220" t="e">
        <f>VLOOKUP($F220,#REF!,2,0)</f>
        <v>#REF!</v>
      </c>
      <c r="H220">
        <v>4</v>
      </c>
      <c r="I220" t="e">
        <f>VLOOKUP($H220,#REF!,2,0)</f>
        <v>#REF!</v>
      </c>
      <c r="J220">
        <v>4</v>
      </c>
      <c r="K220" t="e">
        <f t="shared" si="9"/>
        <v>#REF!</v>
      </c>
      <c r="L220" t="e">
        <f>VLOOKUP(J220,#REF!,2,0)</f>
        <v>#REF!</v>
      </c>
      <c r="N220" s="23" t="e">
        <f t="shared" si="10"/>
        <v>#REF!</v>
      </c>
      <c r="P220" s="23" t="e">
        <f t="shared" si="11"/>
        <v>#REF!</v>
      </c>
    </row>
    <row r="221" spans="1:16" ht="14.25">
      <c r="A221" s="20" t="s">
        <v>2236</v>
      </c>
      <c r="B221" s="9" t="s">
        <v>2930</v>
      </c>
      <c r="C221" s="8" t="s">
        <v>3903</v>
      </c>
      <c r="D221">
        <v>5</v>
      </c>
      <c r="E221" t="e">
        <f>VLOOKUP($D221,#REF!,2,0)</f>
        <v>#REF!</v>
      </c>
      <c r="F221">
        <v>4</v>
      </c>
      <c r="G221" t="e">
        <f>VLOOKUP($F221,#REF!,2,0)</f>
        <v>#REF!</v>
      </c>
      <c r="H221">
        <v>6</v>
      </c>
      <c r="I221" t="e">
        <f>VLOOKUP($H221,#REF!,2,0)</f>
        <v>#REF!</v>
      </c>
      <c r="J221">
        <v>1</v>
      </c>
      <c r="K221" t="e">
        <f t="shared" si="9"/>
        <v>#REF!</v>
      </c>
      <c r="L221" t="e">
        <f>VLOOKUP(J221,#REF!,2,0)</f>
        <v>#REF!</v>
      </c>
      <c r="N221" s="23" t="e">
        <f t="shared" si="10"/>
        <v>#REF!</v>
      </c>
      <c r="P221" s="23" t="e">
        <f t="shared" si="11"/>
        <v>#REF!</v>
      </c>
    </row>
    <row r="222" spans="1:16" ht="14.25">
      <c r="A222" s="20" t="s">
        <v>2236</v>
      </c>
      <c r="B222" s="9" t="s">
        <v>2886</v>
      </c>
      <c r="C222" s="8" t="s">
        <v>3903</v>
      </c>
      <c r="D222">
        <v>5</v>
      </c>
      <c r="E222" t="e">
        <f>VLOOKUP($D222,#REF!,2,0)</f>
        <v>#REF!</v>
      </c>
      <c r="F222">
        <v>4</v>
      </c>
      <c r="G222" t="e">
        <f>VLOOKUP($F222,#REF!,2,0)</f>
        <v>#REF!</v>
      </c>
      <c r="H222">
        <v>6</v>
      </c>
      <c r="I222" t="e">
        <f>VLOOKUP($H222,#REF!,2,0)</f>
        <v>#REF!</v>
      </c>
      <c r="J222">
        <v>1</v>
      </c>
      <c r="K222" t="e">
        <f t="shared" si="9"/>
        <v>#REF!</v>
      </c>
      <c r="L222" t="e">
        <f>VLOOKUP(J222,#REF!,2,0)</f>
        <v>#REF!</v>
      </c>
      <c r="N222" s="23" t="e">
        <f t="shared" si="10"/>
        <v>#REF!</v>
      </c>
      <c r="P222" s="23" t="e">
        <f t="shared" si="11"/>
        <v>#REF!</v>
      </c>
    </row>
    <row r="223" spans="1:16" ht="14.25">
      <c r="A223" s="20" t="s">
        <v>2236</v>
      </c>
      <c r="B223" s="9" t="s">
        <v>870</v>
      </c>
      <c r="C223" s="8" t="s">
        <v>419</v>
      </c>
      <c r="D223">
        <v>6</v>
      </c>
      <c r="E223" t="e">
        <f>VLOOKUP($D223,#REF!,2,0)</f>
        <v>#REF!</v>
      </c>
      <c r="F223">
        <v>6</v>
      </c>
      <c r="G223" t="e">
        <f>VLOOKUP($F223,#REF!,2,0)</f>
        <v>#REF!</v>
      </c>
      <c r="H223">
        <v>3</v>
      </c>
      <c r="I223" t="e">
        <f>VLOOKUP($H223,#REF!,2,0)</f>
        <v>#REF!</v>
      </c>
      <c r="J223">
        <v>1</v>
      </c>
      <c r="K223" t="e">
        <f t="shared" si="9"/>
        <v>#REF!</v>
      </c>
      <c r="L223" t="e">
        <f>VLOOKUP(J223,#REF!,2,0)</f>
        <v>#REF!</v>
      </c>
      <c r="N223" s="23" t="e">
        <f t="shared" si="10"/>
        <v>#REF!</v>
      </c>
      <c r="P223" s="23" t="e">
        <f t="shared" si="11"/>
        <v>#REF!</v>
      </c>
    </row>
    <row r="224" spans="1:16" ht="14.25">
      <c r="A224" s="20" t="s">
        <v>2236</v>
      </c>
      <c r="B224" s="9" t="s">
        <v>911</v>
      </c>
      <c r="C224" s="8" t="s">
        <v>419</v>
      </c>
      <c r="D224">
        <v>6</v>
      </c>
      <c r="E224" t="e">
        <f>VLOOKUP($D224,#REF!,2,0)</f>
        <v>#REF!</v>
      </c>
      <c r="F224">
        <v>6</v>
      </c>
      <c r="G224" t="e">
        <f>VLOOKUP($F224,#REF!,2,0)</f>
        <v>#REF!</v>
      </c>
      <c r="H224">
        <v>3</v>
      </c>
      <c r="I224" t="e">
        <f>VLOOKUP($H224,#REF!,2,0)</f>
        <v>#REF!</v>
      </c>
      <c r="J224">
        <v>1</v>
      </c>
      <c r="K224" t="e">
        <f t="shared" si="9"/>
        <v>#REF!</v>
      </c>
      <c r="L224" t="e">
        <f>VLOOKUP(J224,#REF!,2,0)</f>
        <v>#REF!</v>
      </c>
      <c r="N224" s="23" t="e">
        <f t="shared" si="10"/>
        <v>#REF!</v>
      </c>
      <c r="P224" s="23" t="e">
        <f t="shared" si="11"/>
        <v>#REF!</v>
      </c>
    </row>
    <row r="225" spans="1:16" ht="14.25">
      <c r="A225" s="20" t="s">
        <v>2236</v>
      </c>
      <c r="B225" s="9" t="s">
        <v>4721</v>
      </c>
      <c r="C225" s="8" t="s">
        <v>3204</v>
      </c>
      <c r="D225">
        <v>5</v>
      </c>
      <c r="E225" t="e">
        <f>VLOOKUP($D225,#REF!,2,0)</f>
        <v>#REF!</v>
      </c>
      <c r="F225">
        <v>5</v>
      </c>
      <c r="G225" t="e">
        <f>VLOOKUP($F225,#REF!,2,0)</f>
        <v>#REF!</v>
      </c>
      <c r="H225">
        <v>3</v>
      </c>
      <c r="I225" t="e">
        <f>VLOOKUP($H225,#REF!,2,0)</f>
        <v>#REF!</v>
      </c>
      <c r="J225">
        <v>2</v>
      </c>
      <c r="K225" t="e">
        <f t="shared" si="9"/>
        <v>#REF!</v>
      </c>
      <c r="L225" t="e">
        <f>VLOOKUP(J225,#REF!,2,0)</f>
        <v>#REF!</v>
      </c>
      <c r="N225" s="23" t="e">
        <f t="shared" si="10"/>
        <v>#REF!</v>
      </c>
      <c r="P225" s="23" t="e">
        <f t="shared" si="11"/>
        <v>#REF!</v>
      </c>
    </row>
    <row r="226" spans="1:16" ht="14.25">
      <c r="A226" s="20" t="s">
        <v>2236</v>
      </c>
      <c r="B226" s="9" t="s">
        <v>4749</v>
      </c>
      <c r="C226" s="8" t="s">
        <v>3204</v>
      </c>
      <c r="D226">
        <v>5</v>
      </c>
      <c r="E226" t="e">
        <f>VLOOKUP($D226,#REF!,2,0)</f>
        <v>#REF!</v>
      </c>
      <c r="F226">
        <v>6</v>
      </c>
      <c r="G226" t="e">
        <f>VLOOKUP($F226,#REF!,2,0)</f>
        <v>#REF!</v>
      </c>
      <c r="H226">
        <v>0</v>
      </c>
      <c r="I226" t="e">
        <f>VLOOKUP($H226,#REF!,2,0)</f>
        <v>#REF!</v>
      </c>
      <c r="J226">
        <v>2</v>
      </c>
      <c r="K226" t="e">
        <f t="shared" si="9"/>
        <v>#REF!</v>
      </c>
      <c r="L226" t="e">
        <f>VLOOKUP(J226,#REF!,2,0)</f>
        <v>#REF!</v>
      </c>
      <c r="N226" s="23" t="e">
        <f t="shared" si="10"/>
        <v>#REF!</v>
      </c>
      <c r="P226" s="23" t="e">
        <f t="shared" si="11"/>
        <v>#REF!</v>
      </c>
    </row>
    <row r="227" spans="1:16" ht="14.25">
      <c r="A227" s="20" t="s">
        <v>2236</v>
      </c>
      <c r="B227" s="9" t="s">
        <v>4798</v>
      </c>
      <c r="C227" s="8" t="s">
        <v>3204</v>
      </c>
      <c r="D227">
        <v>5</v>
      </c>
      <c r="E227" t="e">
        <f>VLOOKUP($D227,#REF!,2,0)</f>
        <v>#REF!</v>
      </c>
      <c r="F227">
        <v>3</v>
      </c>
      <c r="G227" t="e">
        <f>VLOOKUP($F227,#REF!,2,0)</f>
        <v>#REF!</v>
      </c>
      <c r="H227">
        <v>5</v>
      </c>
      <c r="I227" t="e">
        <f>VLOOKUP($H227,#REF!,2,0)</f>
        <v>#REF!</v>
      </c>
      <c r="J227">
        <v>2</v>
      </c>
      <c r="K227" t="e">
        <f t="shared" si="9"/>
        <v>#REF!</v>
      </c>
      <c r="L227" t="e">
        <f>VLOOKUP(J227,#REF!,2,0)</f>
        <v>#REF!</v>
      </c>
      <c r="N227" s="23" t="e">
        <f t="shared" si="10"/>
        <v>#REF!</v>
      </c>
      <c r="P227" s="23" t="e">
        <f t="shared" si="11"/>
        <v>#REF!</v>
      </c>
    </row>
    <row r="228" spans="1:16" ht="14.25">
      <c r="A228" s="20" t="s">
        <v>2236</v>
      </c>
      <c r="B228" s="9" t="s">
        <v>2897</v>
      </c>
      <c r="C228" s="8" t="s">
        <v>3903</v>
      </c>
      <c r="D228">
        <v>3</v>
      </c>
      <c r="E228" t="e">
        <f>VLOOKUP($D228,#REF!,2,0)</f>
        <v>#REF!</v>
      </c>
      <c r="F228">
        <v>5</v>
      </c>
      <c r="G228" t="e">
        <f>VLOOKUP($F228,#REF!,2,0)</f>
        <v>#REF!</v>
      </c>
      <c r="H228">
        <v>5</v>
      </c>
      <c r="I228" t="e">
        <f>VLOOKUP($H228,#REF!,2,0)</f>
        <v>#REF!</v>
      </c>
      <c r="J228">
        <v>2</v>
      </c>
      <c r="K228" t="e">
        <f t="shared" si="9"/>
        <v>#REF!</v>
      </c>
      <c r="L228" t="e">
        <f>VLOOKUP(J228,#REF!,2,0)</f>
        <v>#REF!</v>
      </c>
      <c r="N228" s="23" t="e">
        <f t="shared" si="10"/>
        <v>#REF!</v>
      </c>
      <c r="P228" s="23" t="e">
        <f t="shared" si="11"/>
        <v>#REF!</v>
      </c>
    </row>
    <row r="229" spans="1:16" ht="14.25">
      <c r="A229" s="20" t="s">
        <v>2236</v>
      </c>
      <c r="B229" s="9" t="s">
        <v>2920</v>
      </c>
      <c r="C229" s="8" t="s">
        <v>3903</v>
      </c>
      <c r="D229">
        <v>4</v>
      </c>
      <c r="E229" t="e">
        <f>VLOOKUP($D229,#REF!,2,0)</f>
        <v>#REF!</v>
      </c>
      <c r="F229">
        <v>6</v>
      </c>
      <c r="G229" t="e">
        <f>VLOOKUP($F229,#REF!,2,0)</f>
        <v>#REF!</v>
      </c>
      <c r="H229">
        <v>3</v>
      </c>
      <c r="I229" t="e">
        <f>VLOOKUP($H229,#REF!,2,0)</f>
        <v>#REF!</v>
      </c>
      <c r="J229">
        <v>2</v>
      </c>
      <c r="K229" t="e">
        <f t="shared" si="9"/>
        <v>#REF!</v>
      </c>
      <c r="L229" t="e">
        <f>VLOOKUP(J229,#REF!,2,0)</f>
        <v>#REF!</v>
      </c>
      <c r="N229" s="23" t="e">
        <f t="shared" si="10"/>
        <v>#REF!</v>
      </c>
      <c r="P229" s="23" t="e">
        <f t="shared" si="11"/>
        <v>#REF!</v>
      </c>
    </row>
    <row r="230" spans="1:16" ht="14.25">
      <c r="A230" s="20" t="s">
        <v>2236</v>
      </c>
      <c r="B230" s="9" t="s">
        <v>2865</v>
      </c>
      <c r="C230" s="8" t="s">
        <v>3903</v>
      </c>
      <c r="D230">
        <v>4</v>
      </c>
      <c r="E230" t="e">
        <f>VLOOKUP($D230,#REF!,2,0)</f>
        <v>#REF!</v>
      </c>
      <c r="F230">
        <v>4</v>
      </c>
      <c r="G230" t="e">
        <f>VLOOKUP($F230,#REF!,2,0)</f>
        <v>#REF!</v>
      </c>
      <c r="H230">
        <v>5</v>
      </c>
      <c r="I230" t="e">
        <f>VLOOKUP($H230,#REF!,2,0)</f>
        <v>#REF!</v>
      </c>
      <c r="J230">
        <v>2</v>
      </c>
      <c r="K230" t="e">
        <f t="shared" si="9"/>
        <v>#REF!</v>
      </c>
      <c r="L230" t="e">
        <f>VLOOKUP(J230,#REF!,2,0)</f>
        <v>#REF!</v>
      </c>
      <c r="N230" s="23" t="e">
        <f t="shared" si="10"/>
        <v>#REF!</v>
      </c>
      <c r="P230" s="23" t="e">
        <f t="shared" si="11"/>
        <v>#REF!</v>
      </c>
    </row>
    <row r="231" spans="1:16" ht="14.25">
      <c r="A231" s="20" t="s">
        <v>2236</v>
      </c>
      <c r="B231" s="9" t="s">
        <v>2873</v>
      </c>
      <c r="C231" s="8" t="s">
        <v>3903</v>
      </c>
      <c r="D231">
        <v>1</v>
      </c>
      <c r="E231" t="e">
        <f>VLOOKUP($D231,#REF!,2,0)</f>
        <v>#REF!</v>
      </c>
      <c r="F231">
        <v>7</v>
      </c>
      <c r="G231" t="e">
        <f>VLOOKUP($F231,#REF!,2,0)</f>
        <v>#REF!</v>
      </c>
      <c r="H231">
        <v>4</v>
      </c>
      <c r="I231" t="e">
        <f>VLOOKUP($H231,#REF!,2,0)</f>
        <v>#REF!</v>
      </c>
      <c r="J231">
        <v>2</v>
      </c>
      <c r="K231" t="e">
        <f t="shared" si="9"/>
        <v>#REF!</v>
      </c>
      <c r="L231" t="e">
        <f>VLOOKUP(J231,#REF!,2,0)</f>
        <v>#REF!</v>
      </c>
      <c r="N231" s="23" t="e">
        <f t="shared" si="10"/>
        <v>#REF!</v>
      </c>
      <c r="P231" s="23" t="e">
        <f t="shared" si="11"/>
        <v>#REF!</v>
      </c>
    </row>
    <row r="232" spans="1:16" ht="14.25">
      <c r="A232" s="20" t="s">
        <v>2236</v>
      </c>
      <c r="B232" s="9" t="s">
        <v>2527</v>
      </c>
      <c r="C232" s="8" t="s">
        <v>3839</v>
      </c>
      <c r="D232">
        <v>5</v>
      </c>
      <c r="E232" t="e">
        <f>VLOOKUP($D232,#REF!,2,0)</f>
        <v>#REF!</v>
      </c>
      <c r="F232">
        <v>6</v>
      </c>
      <c r="G232" t="e">
        <f>VLOOKUP($F232,#REF!,2,0)</f>
        <v>#REF!</v>
      </c>
      <c r="H232">
        <v>0</v>
      </c>
      <c r="I232" t="e">
        <f>VLOOKUP($H232,#REF!,2,0)</f>
        <v>#REF!</v>
      </c>
      <c r="J232">
        <v>2</v>
      </c>
      <c r="K232" t="e">
        <f t="shared" si="9"/>
        <v>#REF!</v>
      </c>
      <c r="L232" t="e">
        <f>VLOOKUP(J232,#REF!,2,0)</f>
        <v>#REF!</v>
      </c>
      <c r="N232" s="23" t="e">
        <f t="shared" si="10"/>
        <v>#REF!</v>
      </c>
      <c r="P232" s="23" t="e">
        <f t="shared" si="11"/>
        <v>#REF!</v>
      </c>
    </row>
    <row r="233" spans="1:16" ht="14.25">
      <c r="A233" s="20" t="s">
        <v>2236</v>
      </c>
      <c r="B233" s="9" t="s">
        <v>2535</v>
      </c>
      <c r="C233" s="8" t="s">
        <v>3839</v>
      </c>
      <c r="D233">
        <v>7</v>
      </c>
      <c r="E233" t="e">
        <f>VLOOKUP($D233,#REF!,2,0)</f>
        <v>#REF!</v>
      </c>
      <c r="F233">
        <v>4</v>
      </c>
      <c r="G233" t="e">
        <f>VLOOKUP($F233,#REF!,2,0)</f>
        <v>#REF!</v>
      </c>
      <c r="H233">
        <v>2</v>
      </c>
      <c r="I233" t="e">
        <f>VLOOKUP($H233,#REF!,2,0)</f>
        <v>#REF!</v>
      </c>
      <c r="J233">
        <v>2</v>
      </c>
      <c r="K233" t="e">
        <f t="shared" si="9"/>
        <v>#REF!</v>
      </c>
      <c r="L233" t="e">
        <f>VLOOKUP(J233,#REF!,2,0)</f>
        <v>#REF!</v>
      </c>
      <c r="N233" s="23" t="e">
        <f t="shared" si="10"/>
        <v>#REF!</v>
      </c>
      <c r="P233" s="23" t="e">
        <f t="shared" si="11"/>
        <v>#REF!</v>
      </c>
    </row>
    <row r="234" spans="1:16" ht="14.25">
      <c r="A234" s="20" t="s">
        <v>2236</v>
      </c>
      <c r="B234" s="9" t="s">
        <v>2546</v>
      </c>
      <c r="C234" s="8" t="s">
        <v>1015</v>
      </c>
      <c r="D234">
        <v>5</v>
      </c>
      <c r="E234" t="e">
        <f>VLOOKUP($D234,#REF!,2,0)</f>
        <v>#REF!</v>
      </c>
      <c r="F234">
        <v>3</v>
      </c>
      <c r="G234" t="e">
        <f>VLOOKUP($F234,#REF!,2,0)</f>
        <v>#REF!</v>
      </c>
      <c r="H234">
        <v>3</v>
      </c>
      <c r="I234" t="e">
        <f>VLOOKUP($H234,#REF!,2,0)</f>
        <v>#REF!</v>
      </c>
      <c r="J234">
        <v>3</v>
      </c>
      <c r="K234" t="e">
        <f t="shared" si="9"/>
        <v>#REF!</v>
      </c>
      <c r="L234" t="e">
        <f>VLOOKUP(J234,#REF!,2,0)</f>
        <v>#REF!</v>
      </c>
      <c r="N234" s="23" t="e">
        <f t="shared" si="10"/>
        <v>#REF!</v>
      </c>
      <c r="P234" s="23" t="e">
        <f t="shared" si="11"/>
        <v>#REF!</v>
      </c>
    </row>
    <row r="235" spans="1:16" ht="14.25">
      <c r="A235" s="20" t="s">
        <v>2236</v>
      </c>
      <c r="B235" s="9" t="s">
        <v>2875</v>
      </c>
      <c r="C235" s="8" t="s">
        <v>3903</v>
      </c>
      <c r="D235">
        <v>4</v>
      </c>
      <c r="E235" t="e">
        <f>VLOOKUP($D235,#REF!,2,0)</f>
        <v>#REF!</v>
      </c>
      <c r="F235">
        <v>4</v>
      </c>
      <c r="G235" t="e">
        <f>VLOOKUP($F235,#REF!,2,0)</f>
        <v>#REF!</v>
      </c>
      <c r="H235">
        <v>6</v>
      </c>
      <c r="I235" t="e">
        <f>VLOOKUP($H235,#REF!,2,0)</f>
        <v>#REF!</v>
      </c>
      <c r="J235">
        <v>1</v>
      </c>
      <c r="K235" t="e">
        <f t="shared" si="9"/>
        <v>#REF!</v>
      </c>
      <c r="L235" t="e">
        <f>VLOOKUP(J235,#REF!,2,0)</f>
        <v>#REF!</v>
      </c>
      <c r="N235" s="23" t="e">
        <f t="shared" si="10"/>
        <v>#REF!</v>
      </c>
      <c r="P235" s="23" t="e">
        <f t="shared" si="11"/>
        <v>#REF!</v>
      </c>
    </row>
    <row r="236" spans="1:16" ht="14.25">
      <c r="A236" s="20" t="s">
        <v>2236</v>
      </c>
      <c r="B236" s="9" t="s">
        <v>2372</v>
      </c>
      <c r="C236" s="8" t="s">
        <v>1015</v>
      </c>
      <c r="D236">
        <v>4</v>
      </c>
      <c r="E236" t="e">
        <f>VLOOKUP($D236,#REF!,2,0)</f>
        <v>#REF!</v>
      </c>
      <c r="F236">
        <v>5</v>
      </c>
      <c r="G236" t="e">
        <f>VLOOKUP($F236,#REF!,2,0)</f>
        <v>#REF!</v>
      </c>
      <c r="H236">
        <v>5</v>
      </c>
      <c r="I236" t="e">
        <f>VLOOKUP($H236,#REF!,2,0)</f>
        <v>#REF!</v>
      </c>
      <c r="J236">
        <v>1</v>
      </c>
      <c r="K236" t="e">
        <f t="shared" si="9"/>
        <v>#REF!</v>
      </c>
      <c r="L236" t="e">
        <f>VLOOKUP(J236,#REF!,2,0)</f>
        <v>#REF!</v>
      </c>
      <c r="N236" s="23" t="e">
        <f t="shared" si="10"/>
        <v>#REF!</v>
      </c>
      <c r="P236" s="23" t="e">
        <f t="shared" si="11"/>
        <v>#REF!</v>
      </c>
    </row>
    <row r="237" spans="1:16" ht="14.25">
      <c r="A237" s="20" t="s">
        <v>2236</v>
      </c>
      <c r="B237" s="9" t="s">
        <v>2587</v>
      </c>
      <c r="C237" s="8" t="s">
        <v>3839</v>
      </c>
      <c r="D237">
        <v>4</v>
      </c>
      <c r="E237" t="e">
        <f>VLOOKUP($D237,#REF!,2,0)</f>
        <v>#REF!</v>
      </c>
      <c r="F237">
        <v>5</v>
      </c>
      <c r="G237" t="e">
        <f>VLOOKUP($F237,#REF!,2,0)</f>
        <v>#REF!</v>
      </c>
      <c r="H237">
        <v>5</v>
      </c>
      <c r="I237" t="e">
        <f>VLOOKUP($H237,#REF!,2,0)</f>
        <v>#REF!</v>
      </c>
      <c r="J237">
        <v>1</v>
      </c>
      <c r="K237" t="e">
        <f t="shared" si="9"/>
        <v>#REF!</v>
      </c>
      <c r="L237" t="e">
        <f>VLOOKUP(J237,#REF!,2,0)</f>
        <v>#REF!</v>
      </c>
      <c r="N237" s="23" t="e">
        <f t="shared" si="10"/>
        <v>#REF!</v>
      </c>
      <c r="P237" s="23" t="e">
        <f t="shared" si="11"/>
        <v>#REF!</v>
      </c>
    </row>
    <row r="238" spans="1:16" ht="14.25">
      <c r="A238" s="20" t="s">
        <v>2236</v>
      </c>
      <c r="B238" s="9" t="s">
        <v>2554</v>
      </c>
      <c r="C238" s="8" t="s">
        <v>3839</v>
      </c>
      <c r="D238">
        <v>4</v>
      </c>
      <c r="E238" t="e">
        <f>VLOOKUP($D238,#REF!,2,0)</f>
        <v>#REF!</v>
      </c>
      <c r="F238">
        <v>5</v>
      </c>
      <c r="G238" t="e">
        <f>VLOOKUP($F238,#REF!,2,0)</f>
        <v>#REF!</v>
      </c>
      <c r="H238">
        <v>5</v>
      </c>
      <c r="I238" t="e">
        <f>VLOOKUP($H238,#REF!,2,0)</f>
        <v>#REF!</v>
      </c>
      <c r="J238">
        <v>1</v>
      </c>
      <c r="K238" t="e">
        <f t="shared" si="9"/>
        <v>#REF!</v>
      </c>
      <c r="L238" t="e">
        <f>VLOOKUP(J238,#REF!,2,0)</f>
        <v>#REF!</v>
      </c>
      <c r="N238" s="23" t="e">
        <f t="shared" si="10"/>
        <v>#REF!</v>
      </c>
      <c r="P238" s="23" t="e">
        <f t="shared" si="11"/>
        <v>#REF!</v>
      </c>
    </row>
    <row r="239" spans="1:16" ht="14.25">
      <c r="A239" s="20" t="s">
        <v>2236</v>
      </c>
      <c r="B239" s="9" t="s">
        <v>4762</v>
      </c>
      <c r="C239" s="8" t="s">
        <v>3204</v>
      </c>
      <c r="D239">
        <v>3</v>
      </c>
      <c r="E239" t="e">
        <f>VLOOKUP($D239,#REF!,2,0)</f>
        <v>#REF!</v>
      </c>
      <c r="F239">
        <v>5</v>
      </c>
      <c r="G239" t="e">
        <f>VLOOKUP($F239,#REF!,2,0)</f>
        <v>#REF!</v>
      </c>
      <c r="H239">
        <v>4</v>
      </c>
      <c r="I239" t="e">
        <f>VLOOKUP($H239,#REF!,2,0)</f>
        <v>#REF!</v>
      </c>
      <c r="J239">
        <v>2</v>
      </c>
      <c r="K239" t="e">
        <f t="shared" si="9"/>
        <v>#REF!</v>
      </c>
      <c r="L239" t="e">
        <f>VLOOKUP(J239,#REF!,2,0)</f>
        <v>#REF!</v>
      </c>
      <c r="N239" s="23" t="e">
        <f t="shared" si="10"/>
        <v>#REF!</v>
      </c>
      <c r="P239" s="23" t="e">
        <f t="shared" si="11"/>
        <v>#REF!</v>
      </c>
    </row>
    <row r="240" spans="1:16" ht="14.25">
      <c r="A240" s="20" t="s">
        <v>2236</v>
      </c>
      <c r="B240" s="9" t="s">
        <v>4775</v>
      </c>
      <c r="C240" s="8" t="s">
        <v>3204</v>
      </c>
      <c r="D240">
        <v>3</v>
      </c>
      <c r="E240" t="e">
        <f>VLOOKUP($D240,#REF!,2,0)</f>
        <v>#REF!</v>
      </c>
      <c r="F240">
        <v>6</v>
      </c>
      <c r="G240" t="e">
        <f>VLOOKUP($F240,#REF!,2,0)</f>
        <v>#REF!</v>
      </c>
      <c r="H240">
        <v>3</v>
      </c>
      <c r="I240" t="e">
        <f>VLOOKUP($H240,#REF!,2,0)</f>
        <v>#REF!</v>
      </c>
      <c r="J240">
        <v>2</v>
      </c>
      <c r="K240" t="e">
        <f t="shared" si="9"/>
        <v>#REF!</v>
      </c>
      <c r="L240" t="e">
        <f>VLOOKUP(J240,#REF!,2,0)</f>
        <v>#REF!</v>
      </c>
      <c r="N240" s="23" t="e">
        <f t="shared" si="10"/>
        <v>#REF!</v>
      </c>
      <c r="P240" s="23" t="e">
        <f t="shared" si="11"/>
        <v>#REF!</v>
      </c>
    </row>
    <row r="241" spans="1:16" ht="14.25">
      <c r="A241" s="20" t="s">
        <v>2236</v>
      </c>
      <c r="B241" s="9" t="s">
        <v>2919</v>
      </c>
      <c r="C241" s="8" t="s">
        <v>3903</v>
      </c>
      <c r="D241">
        <v>2</v>
      </c>
      <c r="E241" t="e">
        <f>VLOOKUP($D241,#REF!,2,0)</f>
        <v>#REF!</v>
      </c>
      <c r="F241">
        <v>3</v>
      </c>
      <c r="G241" t="e">
        <f>VLOOKUP($F241,#REF!,2,0)</f>
        <v>#REF!</v>
      </c>
      <c r="H241">
        <v>7</v>
      </c>
      <c r="I241" t="e">
        <f>VLOOKUP($H241,#REF!,2,0)</f>
        <v>#REF!</v>
      </c>
      <c r="J241">
        <v>2</v>
      </c>
      <c r="K241" t="e">
        <f t="shared" si="9"/>
        <v>#REF!</v>
      </c>
      <c r="L241" t="e">
        <f>VLOOKUP(J241,#REF!,2,0)</f>
        <v>#REF!</v>
      </c>
      <c r="N241" s="23" t="e">
        <f t="shared" si="10"/>
        <v>#REF!</v>
      </c>
      <c r="P241" s="23" t="e">
        <f t="shared" si="11"/>
        <v>#REF!</v>
      </c>
    </row>
    <row r="242" spans="1:16" ht="14.25">
      <c r="A242" s="20" t="s">
        <v>2236</v>
      </c>
      <c r="B242" s="9" t="s">
        <v>847</v>
      </c>
      <c r="C242" s="8" t="s">
        <v>419</v>
      </c>
      <c r="D242">
        <v>4</v>
      </c>
      <c r="E242" t="e">
        <f>VLOOKUP($D242,#REF!,2,0)</f>
        <v>#REF!</v>
      </c>
      <c r="F242">
        <v>4</v>
      </c>
      <c r="G242" t="e">
        <f>VLOOKUP($F242,#REF!,2,0)</f>
        <v>#REF!</v>
      </c>
      <c r="H242">
        <v>4</v>
      </c>
      <c r="I242" t="e">
        <f>VLOOKUP($H242,#REF!,2,0)</f>
        <v>#REF!</v>
      </c>
      <c r="J242">
        <v>2</v>
      </c>
      <c r="K242" t="e">
        <f t="shared" si="9"/>
        <v>#REF!</v>
      </c>
      <c r="L242" t="e">
        <f>VLOOKUP(J242,#REF!,2,0)</f>
        <v>#REF!</v>
      </c>
      <c r="N242" s="23" t="e">
        <f t="shared" si="10"/>
        <v>#REF!</v>
      </c>
      <c r="P242" s="23" t="e">
        <f t="shared" si="11"/>
        <v>#REF!</v>
      </c>
    </row>
    <row r="243" spans="1:16" ht="14.25">
      <c r="A243" s="20" t="s">
        <v>2236</v>
      </c>
      <c r="B243" s="9" t="s">
        <v>4737</v>
      </c>
      <c r="C243" s="8" t="s">
        <v>3204</v>
      </c>
      <c r="D243">
        <v>7</v>
      </c>
      <c r="E243" t="e">
        <f>VLOOKUP($D243,#REF!,2,0)</f>
        <v>#REF!</v>
      </c>
      <c r="F243">
        <v>7</v>
      </c>
      <c r="G243" t="e">
        <f>VLOOKUP($F243,#REF!,2,0)</f>
        <v>#REF!</v>
      </c>
      <c r="H243">
        <v>7</v>
      </c>
      <c r="I243" t="e">
        <f>VLOOKUP($H243,#REF!,2,0)</f>
        <v>#REF!</v>
      </c>
      <c r="J243">
        <v>0</v>
      </c>
      <c r="K243" t="e">
        <f t="shared" si="9"/>
        <v>#REF!</v>
      </c>
      <c r="L243" t="e">
        <f>VLOOKUP(J243,#REF!,2,0)</f>
        <v>#REF!</v>
      </c>
      <c r="N243" s="23" t="e">
        <f t="shared" si="10"/>
        <v>#REF!</v>
      </c>
      <c r="P243" s="23" t="e">
        <f t="shared" si="11"/>
        <v>#REF!</v>
      </c>
    </row>
    <row r="244" spans="1:16" ht="14.25">
      <c r="A244" s="20" t="s">
        <v>2236</v>
      </c>
      <c r="B244" s="9" t="s">
        <v>4731</v>
      </c>
      <c r="C244" s="8" t="s">
        <v>3204</v>
      </c>
      <c r="D244">
        <v>7</v>
      </c>
      <c r="E244" t="e">
        <f>VLOOKUP($D244,#REF!,2,0)</f>
        <v>#REF!</v>
      </c>
      <c r="F244">
        <v>7</v>
      </c>
      <c r="G244" t="e">
        <f>VLOOKUP($F244,#REF!,2,0)</f>
        <v>#REF!</v>
      </c>
      <c r="H244">
        <v>7</v>
      </c>
      <c r="I244" t="e">
        <f>VLOOKUP($H244,#REF!,2,0)</f>
        <v>#REF!</v>
      </c>
      <c r="J244">
        <v>0</v>
      </c>
      <c r="K244" t="e">
        <f t="shared" si="9"/>
        <v>#REF!</v>
      </c>
      <c r="L244" t="e">
        <f>VLOOKUP(J244,#REF!,2,0)</f>
        <v>#REF!</v>
      </c>
      <c r="N244" s="23" t="e">
        <f t="shared" si="10"/>
        <v>#REF!</v>
      </c>
      <c r="P244" s="23" t="e">
        <f t="shared" si="11"/>
        <v>#REF!</v>
      </c>
    </row>
    <row r="245" spans="1:16" ht="14.25">
      <c r="A245" s="20" t="s">
        <v>2236</v>
      </c>
      <c r="B245" s="9" t="s">
        <v>4795</v>
      </c>
      <c r="C245" s="8" t="s">
        <v>3204</v>
      </c>
      <c r="D245">
        <v>7</v>
      </c>
      <c r="E245" t="e">
        <f>VLOOKUP($D245,#REF!,2,0)</f>
        <v>#REF!</v>
      </c>
      <c r="F245">
        <v>7</v>
      </c>
      <c r="G245" t="e">
        <f>VLOOKUP($F245,#REF!,2,0)</f>
        <v>#REF!</v>
      </c>
      <c r="H245">
        <v>7</v>
      </c>
      <c r="I245" t="e">
        <f>VLOOKUP($H245,#REF!,2,0)</f>
        <v>#REF!</v>
      </c>
      <c r="J245">
        <v>0</v>
      </c>
      <c r="K245" t="e">
        <f t="shared" si="9"/>
        <v>#REF!</v>
      </c>
      <c r="L245" t="e">
        <f>VLOOKUP(J245,#REF!,2,0)</f>
        <v>#REF!</v>
      </c>
      <c r="N245" s="23" t="e">
        <f t="shared" si="10"/>
        <v>#REF!</v>
      </c>
      <c r="P245" s="23" t="e">
        <f t="shared" si="11"/>
        <v>#REF!</v>
      </c>
    </row>
    <row r="246" spans="1:16" ht="14.25">
      <c r="A246" s="20" t="s">
        <v>2236</v>
      </c>
      <c r="B246" s="9" t="s">
        <v>2541</v>
      </c>
      <c r="C246" s="8" t="s">
        <v>1015</v>
      </c>
      <c r="D246">
        <v>7</v>
      </c>
      <c r="E246" t="e">
        <f>VLOOKUP($D246,#REF!,2,0)</f>
        <v>#REF!</v>
      </c>
      <c r="F246">
        <v>7</v>
      </c>
      <c r="G246" t="e">
        <f>VLOOKUP($F246,#REF!,2,0)</f>
        <v>#REF!</v>
      </c>
      <c r="H246">
        <v>7</v>
      </c>
      <c r="I246" t="e">
        <f>VLOOKUP($H246,#REF!,2,0)</f>
        <v>#REF!</v>
      </c>
      <c r="J246">
        <v>0</v>
      </c>
      <c r="K246" t="e">
        <f t="shared" si="9"/>
        <v>#REF!</v>
      </c>
      <c r="L246" t="e">
        <f>VLOOKUP(J246,#REF!,2,0)</f>
        <v>#REF!</v>
      </c>
      <c r="N246" s="23" t="e">
        <f t="shared" si="10"/>
        <v>#REF!</v>
      </c>
      <c r="P246" s="23" t="e">
        <f t="shared" si="11"/>
        <v>#REF!</v>
      </c>
    </row>
    <row r="247" spans="1:16" ht="14.25">
      <c r="A247" s="20" t="s">
        <v>2236</v>
      </c>
      <c r="B247" s="9" t="s">
        <v>2591</v>
      </c>
      <c r="C247" s="8" t="s">
        <v>1015</v>
      </c>
      <c r="D247">
        <v>7</v>
      </c>
      <c r="E247" t="e">
        <f>VLOOKUP($D247,#REF!,2,0)</f>
        <v>#REF!</v>
      </c>
      <c r="F247">
        <v>7</v>
      </c>
      <c r="G247" t="e">
        <f>VLOOKUP($F247,#REF!,2,0)</f>
        <v>#REF!</v>
      </c>
      <c r="H247">
        <v>7</v>
      </c>
      <c r="I247" t="e">
        <f>VLOOKUP($H247,#REF!,2,0)</f>
        <v>#REF!</v>
      </c>
      <c r="J247">
        <v>0</v>
      </c>
      <c r="K247" t="e">
        <f t="shared" si="9"/>
        <v>#REF!</v>
      </c>
      <c r="L247" t="e">
        <f>VLOOKUP(J247,#REF!,2,0)</f>
        <v>#REF!</v>
      </c>
      <c r="N247" s="23" t="e">
        <f t="shared" si="10"/>
        <v>#REF!</v>
      </c>
      <c r="P247" s="23" t="e">
        <f t="shared" si="11"/>
        <v>#REF!</v>
      </c>
    </row>
    <row r="248" spans="1:16" ht="14.25">
      <c r="A248" s="20" t="s">
        <v>2236</v>
      </c>
      <c r="B248" s="9" t="s">
        <v>2596</v>
      </c>
      <c r="C248" s="8" t="s">
        <v>1015</v>
      </c>
      <c r="D248">
        <v>7</v>
      </c>
      <c r="E248" t="e">
        <f>VLOOKUP($D248,#REF!,2,0)</f>
        <v>#REF!</v>
      </c>
      <c r="F248">
        <v>7</v>
      </c>
      <c r="G248" t="e">
        <f>VLOOKUP($F248,#REF!,2,0)</f>
        <v>#REF!</v>
      </c>
      <c r="H248">
        <v>7</v>
      </c>
      <c r="I248" t="e">
        <f>VLOOKUP($H248,#REF!,2,0)</f>
        <v>#REF!</v>
      </c>
      <c r="J248">
        <v>0</v>
      </c>
      <c r="K248" t="e">
        <f t="shared" si="9"/>
        <v>#REF!</v>
      </c>
      <c r="L248" t="e">
        <f>VLOOKUP(J248,#REF!,2,0)</f>
        <v>#REF!</v>
      </c>
      <c r="N248" s="23" t="e">
        <f t="shared" si="10"/>
        <v>#REF!</v>
      </c>
      <c r="P248" s="23" t="e">
        <f t="shared" si="11"/>
        <v>#REF!</v>
      </c>
    </row>
    <row r="249" spans="1:16" ht="14.25">
      <c r="A249" s="20" t="s">
        <v>2236</v>
      </c>
      <c r="B249" s="9" t="s">
        <v>2466</v>
      </c>
      <c r="C249" s="8" t="s">
        <v>3839</v>
      </c>
      <c r="D249">
        <v>3</v>
      </c>
      <c r="E249" t="e">
        <f>VLOOKUP($D249,#REF!,2,0)</f>
        <v>#REF!</v>
      </c>
      <c r="F249">
        <v>3</v>
      </c>
      <c r="G249" t="e">
        <f>VLOOKUP($F249,#REF!,2,0)</f>
        <v>#REF!</v>
      </c>
      <c r="H249">
        <v>4</v>
      </c>
      <c r="I249" t="e">
        <f>VLOOKUP($H249,#REF!,2,0)</f>
        <v>#REF!</v>
      </c>
      <c r="J249">
        <v>3</v>
      </c>
      <c r="K249" t="e">
        <f t="shared" si="9"/>
        <v>#REF!</v>
      </c>
      <c r="L249" t="e">
        <f>VLOOKUP(J249,#REF!,2,0)</f>
        <v>#REF!</v>
      </c>
      <c r="N249" s="23" t="e">
        <f t="shared" si="10"/>
        <v>#REF!</v>
      </c>
      <c r="P249" s="23" t="e">
        <f t="shared" si="11"/>
        <v>#REF!</v>
      </c>
    </row>
    <row r="250" spans="1:16" ht="14.25">
      <c r="A250" s="20" t="s">
        <v>2236</v>
      </c>
      <c r="B250" s="9" t="s">
        <v>4741</v>
      </c>
      <c r="C250" s="8" t="s">
        <v>3204</v>
      </c>
      <c r="D250">
        <v>4</v>
      </c>
      <c r="E250" t="e">
        <f>VLOOKUP($D250,#REF!,2,0)</f>
        <v>#REF!</v>
      </c>
      <c r="F250">
        <v>0</v>
      </c>
      <c r="G250" t="e">
        <f>VLOOKUP($F250,#REF!,2,0)</f>
        <v>#REF!</v>
      </c>
      <c r="H250">
        <v>7</v>
      </c>
      <c r="I250" t="e">
        <f>VLOOKUP($H250,#REF!,2,0)</f>
        <v>#REF!</v>
      </c>
      <c r="J250">
        <v>1</v>
      </c>
      <c r="K250" t="e">
        <f t="shared" si="9"/>
        <v>#REF!</v>
      </c>
      <c r="L250" t="e">
        <f>VLOOKUP(J250,#REF!,2,0)</f>
        <v>#REF!</v>
      </c>
      <c r="N250" s="23" t="e">
        <f t="shared" si="10"/>
        <v>#REF!</v>
      </c>
      <c r="P250" s="23" t="e">
        <f t="shared" si="11"/>
        <v>#REF!</v>
      </c>
    </row>
    <row r="251" spans="1:16" ht="14.25">
      <c r="A251" s="20" t="s">
        <v>2236</v>
      </c>
      <c r="B251" s="9" t="s">
        <v>4743</v>
      </c>
      <c r="C251" s="8" t="s">
        <v>3204</v>
      </c>
      <c r="D251">
        <v>5</v>
      </c>
      <c r="E251" t="e">
        <f>VLOOKUP($D251,#REF!,2,0)</f>
        <v>#REF!</v>
      </c>
      <c r="F251">
        <v>6</v>
      </c>
      <c r="G251" t="e">
        <f>VLOOKUP($F251,#REF!,2,0)</f>
        <v>#REF!</v>
      </c>
      <c r="H251">
        <v>0</v>
      </c>
      <c r="I251" t="e">
        <f>VLOOKUP($H251,#REF!,2,0)</f>
        <v>#REF!</v>
      </c>
      <c r="J251">
        <v>1</v>
      </c>
      <c r="K251" t="e">
        <f t="shared" si="9"/>
        <v>#REF!</v>
      </c>
      <c r="L251" t="e">
        <f>VLOOKUP(J251,#REF!,2,0)</f>
        <v>#REF!</v>
      </c>
      <c r="N251" s="23" t="e">
        <f t="shared" si="10"/>
        <v>#REF!</v>
      </c>
      <c r="P251" s="23" t="e">
        <f t="shared" si="11"/>
        <v>#REF!</v>
      </c>
    </row>
    <row r="252" spans="1:16" ht="14.25">
      <c r="A252" s="20" t="s">
        <v>2236</v>
      </c>
      <c r="B252" s="9" t="s">
        <v>2764</v>
      </c>
      <c r="C252" s="8" t="s">
        <v>3903</v>
      </c>
      <c r="D252">
        <v>5</v>
      </c>
      <c r="E252" t="e">
        <f>VLOOKUP($D252,#REF!,2,0)</f>
        <v>#REF!</v>
      </c>
      <c r="F252">
        <v>6</v>
      </c>
      <c r="G252" t="e">
        <f>VLOOKUP($F252,#REF!,2,0)</f>
        <v>#REF!</v>
      </c>
      <c r="H252">
        <v>2</v>
      </c>
      <c r="I252" t="e">
        <f>VLOOKUP($H252,#REF!,2,0)</f>
        <v>#REF!</v>
      </c>
      <c r="J252">
        <v>1</v>
      </c>
      <c r="K252" t="e">
        <f t="shared" si="9"/>
        <v>#REF!</v>
      </c>
      <c r="L252" t="e">
        <f>VLOOKUP(J252,#REF!,2,0)</f>
        <v>#REF!</v>
      </c>
      <c r="N252" s="23" t="e">
        <f t="shared" si="10"/>
        <v>#REF!</v>
      </c>
      <c r="P252" s="23" t="e">
        <f t="shared" si="11"/>
        <v>#REF!</v>
      </c>
    </row>
    <row r="253" spans="1:16" ht="14.25">
      <c r="A253" s="20" t="s">
        <v>2236</v>
      </c>
      <c r="B253" s="9" t="s">
        <v>2492</v>
      </c>
      <c r="C253" s="8" t="s">
        <v>3839</v>
      </c>
      <c r="D253">
        <v>4</v>
      </c>
      <c r="E253" t="e">
        <f>VLOOKUP($D253,#REF!,2,0)</f>
        <v>#REF!</v>
      </c>
      <c r="F253">
        <v>4</v>
      </c>
      <c r="G253" t="e">
        <f>VLOOKUP($F253,#REF!,2,0)</f>
        <v>#REF!</v>
      </c>
      <c r="H253">
        <v>5</v>
      </c>
      <c r="I253" t="e">
        <f>VLOOKUP($H253,#REF!,2,0)</f>
        <v>#REF!</v>
      </c>
      <c r="J253">
        <v>1</v>
      </c>
      <c r="K253" t="e">
        <f t="shared" si="9"/>
        <v>#REF!</v>
      </c>
      <c r="L253" t="e">
        <f>VLOOKUP(J253,#REF!,2,0)</f>
        <v>#REF!</v>
      </c>
      <c r="N253" s="23" t="e">
        <f t="shared" si="10"/>
        <v>#REF!</v>
      </c>
      <c r="P253" s="23" t="e">
        <f t="shared" si="11"/>
        <v>#REF!</v>
      </c>
    </row>
    <row r="254" spans="1:16" ht="14.25">
      <c r="A254" s="20" t="s">
        <v>2236</v>
      </c>
      <c r="B254" s="9" t="s">
        <v>867</v>
      </c>
      <c r="C254" s="8" t="s">
        <v>419</v>
      </c>
      <c r="D254">
        <v>4</v>
      </c>
      <c r="E254" t="e">
        <f>VLOOKUP($D254,#REF!,2,0)</f>
        <v>#REF!</v>
      </c>
      <c r="F254">
        <v>4</v>
      </c>
      <c r="G254" t="e">
        <f>VLOOKUP($F254,#REF!,2,0)</f>
        <v>#REF!</v>
      </c>
      <c r="H254">
        <v>5</v>
      </c>
      <c r="I254" t="e">
        <f>VLOOKUP($H254,#REF!,2,0)</f>
        <v>#REF!</v>
      </c>
      <c r="J254">
        <v>1</v>
      </c>
      <c r="K254" t="e">
        <f t="shared" si="9"/>
        <v>#REF!</v>
      </c>
      <c r="L254" t="e">
        <f>VLOOKUP(J254,#REF!,2,0)</f>
        <v>#REF!</v>
      </c>
      <c r="N254" s="23" t="e">
        <f t="shared" si="10"/>
        <v>#REF!</v>
      </c>
      <c r="P254" s="23" t="e">
        <f t="shared" si="11"/>
        <v>#REF!</v>
      </c>
    </row>
    <row r="255" spans="1:16" ht="14.25">
      <c r="A255" s="20" t="s">
        <v>2236</v>
      </c>
      <c r="B255" s="9" t="s">
        <v>4799</v>
      </c>
      <c r="C255" s="8" t="s">
        <v>3204</v>
      </c>
      <c r="D255">
        <v>5</v>
      </c>
      <c r="E255" t="e">
        <f>VLOOKUP($D255,#REF!,2,0)</f>
        <v>#REF!</v>
      </c>
      <c r="F255">
        <v>2</v>
      </c>
      <c r="G255" t="e">
        <f>VLOOKUP($F255,#REF!,2,0)</f>
        <v>#REF!</v>
      </c>
      <c r="H255">
        <v>4</v>
      </c>
      <c r="I255" t="e">
        <f>VLOOKUP($H255,#REF!,2,0)</f>
        <v>#REF!</v>
      </c>
      <c r="J255">
        <v>2</v>
      </c>
      <c r="K255" t="e">
        <f t="shared" si="9"/>
        <v>#REF!</v>
      </c>
      <c r="L255" t="e">
        <f>VLOOKUP(J255,#REF!,2,0)</f>
        <v>#REF!</v>
      </c>
      <c r="N255" s="23" t="e">
        <f t="shared" si="10"/>
        <v>#REF!</v>
      </c>
      <c r="P255" s="23" t="e">
        <f t="shared" si="11"/>
        <v>#REF!</v>
      </c>
    </row>
    <row r="256" spans="1:16" ht="14.25">
      <c r="A256" s="20" t="s">
        <v>2236</v>
      </c>
      <c r="B256" s="9" t="s">
        <v>2768</v>
      </c>
      <c r="C256" s="8" t="s">
        <v>3903</v>
      </c>
      <c r="D256">
        <v>4</v>
      </c>
      <c r="E256" t="e">
        <f>VLOOKUP($D256,#REF!,2,0)</f>
        <v>#REF!</v>
      </c>
      <c r="F256">
        <v>4</v>
      </c>
      <c r="G256" t="e">
        <f>VLOOKUP($F256,#REF!,2,0)</f>
        <v>#REF!</v>
      </c>
      <c r="H256">
        <v>3</v>
      </c>
      <c r="I256" t="e">
        <f>VLOOKUP($H256,#REF!,2,0)</f>
        <v>#REF!</v>
      </c>
      <c r="J256">
        <v>2</v>
      </c>
      <c r="K256" t="e">
        <f t="shared" si="9"/>
        <v>#REF!</v>
      </c>
      <c r="L256" t="e">
        <f>VLOOKUP(J256,#REF!,2,0)</f>
        <v>#REF!</v>
      </c>
      <c r="N256" s="23" t="e">
        <f t="shared" si="10"/>
        <v>#REF!</v>
      </c>
      <c r="P256" s="23" t="e">
        <f t="shared" si="11"/>
        <v>#REF!</v>
      </c>
    </row>
    <row r="257" spans="1:16" ht="14.25">
      <c r="A257" s="20" t="s">
        <v>2236</v>
      </c>
      <c r="B257" s="9" t="s">
        <v>868</v>
      </c>
      <c r="C257" s="8" t="s">
        <v>419</v>
      </c>
      <c r="D257">
        <v>5</v>
      </c>
      <c r="E257" t="e">
        <f>VLOOKUP($D257,#REF!,2,0)</f>
        <v>#REF!</v>
      </c>
      <c r="F257">
        <v>3</v>
      </c>
      <c r="G257" t="e">
        <f>VLOOKUP($F257,#REF!,2,0)</f>
        <v>#REF!</v>
      </c>
      <c r="H257">
        <v>3</v>
      </c>
      <c r="I257" t="e">
        <f>VLOOKUP($H257,#REF!,2,0)</f>
        <v>#REF!</v>
      </c>
      <c r="J257">
        <v>2</v>
      </c>
      <c r="K257" t="e">
        <f t="shared" si="9"/>
        <v>#REF!</v>
      </c>
      <c r="L257" t="e">
        <f>VLOOKUP(J257,#REF!,2,0)</f>
        <v>#REF!</v>
      </c>
      <c r="N257" s="23" t="e">
        <f t="shared" si="10"/>
        <v>#REF!</v>
      </c>
      <c r="P257" s="23" t="e">
        <f t="shared" si="11"/>
        <v>#REF!</v>
      </c>
    </row>
    <row r="258" spans="1:16" ht="14.25">
      <c r="A258" s="20" t="s">
        <v>2236</v>
      </c>
      <c r="B258" s="9" t="s">
        <v>2760</v>
      </c>
      <c r="C258" s="8" t="s">
        <v>3903</v>
      </c>
      <c r="D258">
        <v>7</v>
      </c>
      <c r="E258" t="e">
        <f>VLOOKUP($D258,#REF!,2,0)</f>
        <v>#REF!</v>
      </c>
      <c r="F258">
        <v>7</v>
      </c>
      <c r="G258" t="e">
        <f>VLOOKUP($F258,#REF!,2,0)</f>
        <v>#REF!</v>
      </c>
      <c r="H258">
        <v>6</v>
      </c>
      <c r="I258" t="e">
        <f>VLOOKUP($H258,#REF!,2,0)</f>
        <v>#REF!</v>
      </c>
      <c r="J258">
        <v>0</v>
      </c>
      <c r="K258" t="e">
        <f aca="true" t="shared" si="12" ref="K258:K321">SUM(E258+G258+I258)</f>
        <v>#REF!</v>
      </c>
      <c r="L258" t="e">
        <f>VLOOKUP(J258,#REF!,2,0)</f>
        <v>#REF!</v>
      </c>
      <c r="N258" s="23" t="e">
        <f aca="true" t="shared" si="13" ref="N258:N321">L258+P258</f>
        <v>#REF!</v>
      </c>
      <c r="P258" s="23" t="e">
        <f aca="true" t="shared" si="14" ref="P258:P321">K258/3</f>
        <v>#REF!</v>
      </c>
    </row>
    <row r="259" spans="1:16" ht="14.25">
      <c r="A259" s="20" t="s">
        <v>2236</v>
      </c>
      <c r="B259" s="9" t="s">
        <v>2601</v>
      </c>
      <c r="C259" s="8" t="s">
        <v>1015</v>
      </c>
      <c r="D259">
        <v>7</v>
      </c>
      <c r="E259" t="e">
        <f>VLOOKUP($D259,#REF!,2,0)</f>
        <v>#REF!</v>
      </c>
      <c r="F259">
        <v>6</v>
      </c>
      <c r="G259" t="e">
        <f>VLOOKUP($F259,#REF!,2,0)</f>
        <v>#REF!</v>
      </c>
      <c r="H259">
        <v>7</v>
      </c>
      <c r="I259" t="e">
        <f>VLOOKUP($H259,#REF!,2,0)</f>
        <v>#REF!</v>
      </c>
      <c r="J259">
        <v>0</v>
      </c>
      <c r="K259" t="e">
        <f t="shared" si="12"/>
        <v>#REF!</v>
      </c>
      <c r="L259" t="e">
        <f>VLOOKUP(J259,#REF!,2,0)</f>
        <v>#REF!</v>
      </c>
      <c r="N259" s="23" t="e">
        <f t="shared" si="13"/>
        <v>#REF!</v>
      </c>
      <c r="P259" s="23" t="e">
        <f t="shared" si="14"/>
        <v>#REF!</v>
      </c>
    </row>
    <row r="260" spans="1:16" ht="14.25">
      <c r="A260" s="20" t="s">
        <v>2236</v>
      </c>
      <c r="B260" s="9" t="s">
        <v>2530</v>
      </c>
      <c r="C260" s="8" t="s">
        <v>3839</v>
      </c>
      <c r="D260">
        <v>6</v>
      </c>
      <c r="E260" t="e">
        <f>VLOOKUP($D260,#REF!,2,0)</f>
        <v>#REF!</v>
      </c>
      <c r="F260">
        <v>7</v>
      </c>
      <c r="G260" t="e">
        <f>VLOOKUP($F260,#REF!,2,0)</f>
        <v>#REF!</v>
      </c>
      <c r="H260">
        <v>7</v>
      </c>
      <c r="I260" t="e">
        <f>VLOOKUP($H260,#REF!,2,0)</f>
        <v>#REF!</v>
      </c>
      <c r="J260">
        <v>0</v>
      </c>
      <c r="K260" t="e">
        <f t="shared" si="12"/>
        <v>#REF!</v>
      </c>
      <c r="L260" t="e">
        <f>VLOOKUP(J260,#REF!,2,0)</f>
        <v>#REF!</v>
      </c>
      <c r="N260" s="23" t="e">
        <f t="shared" si="13"/>
        <v>#REF!</v>
      </c>
      <c r="P260" s="23" t="e">
        <f t="shared" si="14"/>
        <v>#REF!</v>
      </c>
    </row>
    <row r="261" spans="1:16" ht="14.25">
      <c r="A261" s="20" t="s">
        <v>2236</v>
      </c>
      <c r="B261" s="9" t="s">
        <v>827</v>
      </c>
      <c r="C261" s="8" t="s">
        <v>419</v>
      </c>
      <c r="D261">
        <v>7</v>
      </c>
      <c r="E261" t="e">
        <f>VLOOKUP($D261,#REF!,2,0)</f>
        <v>#REF!</v>
      </c>
      <c r="F261">
        <v>6</v>
      </c>
      <c r="G261" t="e">
        <f>VLOOKUP($F261,#REF!,2,0)</f>
        <v>#REF!</v>
      </c>
      <c r="H261">
        <v>7</v>
      </c>
      <c r="I261" t="e">
        <f>VLOOKUP($H261,#REF!,2,0)</f>
        <v>#REF!</v>
      </c>
      <c r="J261">
        <v>0</v>
      </c>
      <c r="K261" t="e">
        <f t="shared" si="12"/>
        <v>#REF!</v>
      </c>
      <c r="L261" t="e">
        <f>VLOOKUP(J261,#REF!,2,0)</f>
        <v>#REF!</v>
      </c>
      <c r="N261" s="23" t="e">
        <f t="shared" si="13"/>
        <v>#REF!</v>
      </c>
      <c r="P261" s="23" t="e">
        <f t="shared" si="14"/>
        <v>#REF!</v>
      </c>
    </row>
    <row r="262" spans="1:16" ht="14.25">
      <c r="A262" s="20" t="s">
        <v>2236</v>
      </c>
      <c r="B262" s="9" t="s">
        <v>2528</v>
      </c>
      <c r="C262" s="8" t="s">
        <v>3839</v>
      </c>
      <c r="D262">
        <v>4</v>
      </c>
      <c r="E262" t="e">
        <f>VLOOKUP($D262,#REF!,2,0)</f>
        <v>#REF!</v>
      </c>
      <c r="F262">
        <v>3</v>
      </c>
      <c r="G262" t="e">
        <f>VLOOKUP($F262,#REF!,2,0)</f>
        <v>#REF!</v>
      </c>
      <c r="H262">
        <v>0</v>
      </c>
      <c r="I262" t="e">
        <f>VLOOKUP($H262,#REF!,2,0)</f>
        <v>#REF!</v>
      </c>
      <c r="J262">
        <v>3</v>
      </c>
      <c r="K262" t="e">
        <f t="shared" si="12"/>
        <v>#REF!</v>
      </c>
      <c r="L262" t="e">
        <f>VLOOKUP(J262,#REF!,2,0)</f>
        <v>#REF!</v>
      </c>
      <c r="N262" s="23" t="e">
        <f t="shared" si="13"/>
        <v>#REF!</v>
      </c>
      <c r="P262" s="23" t="e">
        <f t="shared" si="14"/>
        <v>#REF!</v>
      </c>
    </row>
    <row r="263" spans="1:16" ht="14.25">
      <c r="A263" s="20" t="s">
        <v>2236</v>
      </c>
      <c r="B263" s="9" t="s">
        <v>4684</v>
      </c>
      <c r="C263" s="8" t="s">
        <v>3204</v>
      </c>
      <c r="D263">
        <v>4</v>
      </c>
      <c r="E263" t="e">
        <f>VLOOKUP($D263,#REF!,2,0)</f>
        <v>#REF!</v>
      </c>
      <c r="F263">
        <v>4</v>
      </c>
      <c r="G263" t="e">
        <f>VLOOKUP($F263,#REF!,2,0)</f>
        <v>#REF!</v>
      </c>
      <c r="H263">
        <v>4</v>
      </c>
      <c r="I263" t="e">
        <f>VLOOKUP($H263,#REF!,2,0)</f>
        <v>#REF!</v>
      </c>
      <c r="J263">
        <v>1</v>
      </c>
      <c r="K263" t="e">
        <f t="shared" si="12"/>
        <v>#REF!</v>
      </c>
      <c r="L263" t="e">
        <f>VLOOKUP(J263,#REF!,2,0)</f>
        <v>#REF!</v>
      </c>
      <c r="N263" s="23" t="e">
        <f t="shared" si="13"/>
        <v>#REF!</v>
      </c>
      <c r="P263" s="23" t="e">
        <f t="shared" si="14"/>
        <v>#REF!</v>
      </c>
    </row>
    <row r="264" spans="1:16" ht="14.25">
      <c r="A264" s="20" t="s">
        <v>2236</v>
      </c>
      <c r="B264" s="9" t="s">
        <v>4730</v>
      </c>
      <c r="C264" s="8" t="s">
        <v>3204</v>
      </c>
      <c r="D264">
        <v>4</v>
      </c>
      <c r="E264" t="e">
        <f>VLOOKUP($D264,#REF!,2,0)</f>
        <v>#REF!</v>
      </c>
      <c r="F264">
        <v>4</v>
      </c>
      <c r="G264" t="e">
        <f>VLOOKUP($F264,#REF!,2,0)</f>
        <v>#REF!</v>
      </c>
      <c r="H264">
        <v>4</v>
      </c>
      <c r="I264" t="e">
        <f>VLOOKUP($H264,#REF!,2,0)</f>
        <v>#REF!</v>
      </c>
      <c r="J264">
        <v>1</v>
      </c>
      <c r="K264" t="e">
        <f t="shared" si="12"/>
        <v>#REF!</v>
      </c>
      <c r="L264" t="e">
        <f>VLOOKUP(J264,#REF!,2,0)</f>
        <v>#REF!</v>
      </c>
      <c r="N264" s="23" t="e">
        <f t="shared" si="13"/>
        <v>#REF!</v>
      </c>
      <c r="P264" s="23" t="e">
        <f t="shared" si="14"/>
        <v>#REF!</v>
      </c>
    </row>
    <row r="265" spans="1:16" ht="14.25">
      <c r="A265" s="20" t="s">
        <v>2236</v>
      </c>
      <c r="B265" s="9" t="s">
        <v>4763</v>
      </c>
      <c r="C265" s="8" t="s">
        <v>3204</v>
      </c>
      <c r="D265">
        <v>6</v>
      </c>
      <c r="E265" t="e">
        <f>VLOOKUP($D265,#REF!,2,0)</f>
        <v>#REF!</v>
      </c>
      <c r="F265">
        <v>0</v>
      </c>
      <c r="G265" t="e">
        <f>VLOOKUP($F265,#REF!,2,0)</f>
        <v>#REF!</v>
      </c>
      <c r="H265">
        <v>4</v>
      </c>
      <c r="I265" t="e">
        <f>VLOOKUP($H265,#REF!,2,0)</f>
        <v>#REF!</v>
      </c>
      <c r="J265">
        <v>1</v>
      </c>
      <c r="K265" t="e">
        <f t="shared" si="12"/>
        <v>#REF!</v>
      </c>
      <c r="L265" t="e">
        <f>VLOOKUP(J265,#REF!,2,0)</f>
        <v>#REF!</v>
      </c>
      <c r="N265" s="23" t="e">
        <f t="shared" si="13"/>
        <v>#REF!</v>
      </c>
      <c r="P265" s="23" t="e">
        <f t="shared" si="14"/>
        <v>#REF!</v>
      </c>
    </row>
    <row r="266" spans="1:16" ht="14.25">
      <c r="A266" s="20" t="s">
        <v>2236</v>
      </c>
      <c r="B266" s="9" t="s">
        <v>4740</v>
      </c>
      <c r="C266" s="8" t="s">
        <v>3204</v>
      </c>
      <c r="D266">
        <v>4</v>
      </c>
      <c r="E266" t="e">
        <f>VLOOKUP($D266,#REF!,2,0)</f>
        <v>#REF!</v>
      </c>
      <c r="F266">
        <v>4</v>
      </c>
      <c r="G266" t="e">
        <f>VLOOKUP($F266,#REF!,2,0)</f>
        <v>#REF!</v>
      </c>
      <c r="H266">
        <v>4</v>
      </c>
      <c r="I266" t="e">
        <f>VLOOKUP($H266,#REF!,2,0)</f>
        <v>#REF!</v>
      </c>
      <c r="J266">
        <v>1</v>
      </c>
      <c r="K266" t="e">
        <f t="shared" si="12"/>
        <v>#REF!</v>
      </c>
      <c r="L266" t="e">
        <f>VLOOKUP(J266,#REF!,2,0)</f>
        <v>#REF!</v>
      </c>
      <c r="N266" s="23" t="e">
        <f t="shared" si="13"/>
        <v>#REF!</v>
      </c>
      <c r="P266" s="23" t="e">
        <f t="shared" si="14"/>
        <v>#REF!</v>
      </c>
    </row>
    <row r="267" spans="1:16" ht="14.25">
      <c r="A267" s="20" t="s">
        <v>2236</v>
      </c>
      <c r="B267" s="9" t="s">
        <v>2931</v>
      </c>
      <c r="C267" s="8" t="s">
        <v>3903</v>
      </c>
      <c r="D267">
        <v>3</v>
      </c>
      <c r="E267" t="e">
        <f>VLOOKUP($D267,#REF!,2,0)</f>
        <v>#REF!</v>
      </c>
      <c r="F267">
        <v>5</v>
      </c>
      <c r="G267" t="e">
        <f>VLOOKUP($F267,#REF!,2,0)</f>
        <v>#REF!</v>
      </c>
      <c r="H267">
        <v>4</v>
      </c>
      <c r="I267" t="e">
        <f>VLOOKUP($H267,#REF!,2,0)</f>
        <v>#REF!</v>
      </c>
      <c r="J267">
        <v>1</v>
      </c>
      <c r="K267" t="e">
        <f t="shared" si="12"/>
        <v>#REF!</v>
      </c>
      <c r="L267" t="e">
        <f>VLOOKUP(J267,#REF!,2,0)</f>
        <v>#REF!</v>
      </c>
      <c r="N267" s="23" t="e">
        <f t="shared" si="13"/>
        <v>#REF!</v>
      </c>
      <c r="P267" s="23" t="e">
        <f t="shared" si="14"/>
        <v>#REF!</v>
      </c>
    </row>
    <row r="268" spans="1:16" ht="14.25">
      <c r="A268" s="20" t="s">
        <v>2236</v>
      </c>
      <c r="B268" s="9" t="s">
        <v>2507</v>
      </c>
      <c r="C268" s="8" t="s">
        <v>1015</v>
      </c>
      <c r="D268">
        <v>4</v>
      </c>
      <c r="E268" t="e">
        <f>VLOOKUP($D268,#REF!,2,0)</f>
        <v>#REF!</v>
      </c>
      <c r="F268">
        <v>5</v>
      </c>
      <c r="G268" t="e">
        <f>VLOOKUP($F268,#REF!,2,0)</f>
        <v>#REF!</v>
      </c>
      <c r="H268">
        <v>3</v>
      </c>
      <c r="I268" t="e">
        <f>VLOOKUP($H268,#REF!,2,0)</f>
        <v>#REF!</v>
      </c>
      <c r="J268">
        <v>1</v>
      </c>
      <c r="K268" t="e">
        <f t="shared" si="12"/>
        <v>#REF!</v>
      </c>
      <c r="L268" t="e">
        <f>VLOOKUP(J268,#REF!,2,0)</f>
        <v>#REF!</v>
      </c>
      <c r="N268" s="23" t="e">
        <f t="shared" si="13"/>
        <v>#REF!</v>
      </c>
      <c r="P268" s="23" t="e">
        <f t="shared" si="14"/>
        <v>#REF!</v>
      </c>
    </row>
    <row r="269" spans="1:16" ht="14.25">
      <c r="A269" s="20" t="s">
        <v>2236</v>
      </c>
      <c r="B269" s="9" t="s">
        <v>854</v>
      </c>
      <c r="C269" s="8" t="s">
        <v>419</v>
      </c>
      <c r="D269">
        <v>3</v>
      </c>
      <c r="E269" t="e">
        <f>VLOOKUP($D269,#REF!,2,0)</f>
        <v>#REF!</v>
      </c>
      <c r="F269">
        <v>5</v>
      </c>
      <c r="G269" t="e">
        <f>VLOOKUP($F269,#REF!,2,0)</f>
        <v>#REF!</v>
      </c>
      <c r="H269">
        <v>4</v>
      </c>
      <c r="I269" t="e">
        <f>VLOOKUP($H269,#REF!,2,0)</f>
        <v>#REF!</v>
      </c>
      <c r="J269">
        <v>1</v>
      </c>
      <c r="K269" t="e">
        <f t="shared" si="12"/>
        <v>#REF!</v>
      </c>
      <c r="L269" t="e">
        <f>VLOOKUP(J269,#REF!,2,0)</f>
        <v>#REF!</v>
      </c>
      <c r="N269" s="23" t="e">
        <f t="shared" si="13"/>
        <v>#REF!</v>
      </c>
      <c r="P269" s="23" t="e">
        <f t="shared" si="14"/>
        <v>#REF!</v>
      </c>
    </row>
    <row r="270" spans="1:16" ht="14.25">
      <c r="A270" s="20" t="s">
        <v>2236</v>
      </c>
      <c r="B270" s="9" t="s">
        <v>2759</v>
      </c>
      <c r="C270" s="8" t="s">
        <v>3903</v>
      </c>
      <c r="D270">
        <v>0</v>
      </c>
      <c r="E270" t="e">
        <f>VLOOKUP($D270,#REF!,2,0)</f>
        <v>#REF!</v>
      </c>
      <c r="F270">
        <v>0</v>
      </c>
      <c r="G270" t="e">
        <f>VLOOKUP($F270,#REF!,2,0)</f>
        <v>#REF!</v>
      </c>
      <c r="H270">
        <v>6</v>
      </c>
      <c r="I270" t="e">
        <f>VLOOKUP($H270,#REF!,2,0)</f>
        <v>#REF!</v>
      </c>
      <c r="J270">
        <v>2</v>
      </c>
      <c r="K270" t="e">
        <f t="shared" si="12"/>
        <v>#REF!</v>
      </c>
      <c r="L270" t="e">
        <f>VLOOKUP(J270,#REF!,2,0)</f>
        <v>#REF!</v>
      </c>
      <c r="N270" s="23" t="e">
        <f t="shared" si="13"/>
        <v>#REF!</v>
      </c>
      <c r="P270" s="23" t="e">
        <f t="shared" si="14"/>
        <v>#REF!</v>
      </c>
    </row>
    <row r="271" spans="1:16" ht="14.25">
      <c r="A271" s="20" t="s">
        <v>2236</v>
      </c>
      <c r="B271" s="9" t="s">
        <v>4789</v>
      </c>
      <c r="C271" s="8" t="s">
        <v>3204</v>
      </c>
      <c r="D271">
        <v>7</v>
      </c>
      <c r="E271" t="e">
        <f>VLOOKUP($D271,#REF!,2,0)</f>
        <v>#REF!</v>
      </c>
      <c r="F271">
        <v>5</v>
      </c>
      <c r="G271" t="e">
        <f>VLOOKUP($F271,#REF!,2,0)</f>
        <v>#REF!</v>
      </c>
      <c r="H271">
        <v>7</v>
      </c>
      <c r="I271" t="e">
        <f>VLOOKUP($H271,#REF!,2,0)</f>
        <v>#REF!</v>
      </c>
      <c r="J271">
        <v>0</v>
      </c>
      <c r="K271" t="e">
        <f t="shared" si="12"/>
        <v>#REF!</v>
      </c>
      <c r="L271" t="e">
        <f>VLOOKUP(J271,#REF!,2,0)</f>
        <v>#REF!</v>
      </c>
      <c r="N271" s="23" t="e">
        <f t="shared" si="13"/>
        <v>#REF!</v>
      </c>
      <c r="P271" s="23" t="e">
        <f t="shared" si="14"/>
        <v>#REF!</v>
      </c>
    </row>
    <row r="272" spans="1:16" ht="14.25">
      <c r="A272" s="20" t="s">
        <v>2236</v>
      </c>
      <c r="B272" s="9" t="s">
        <v>2757</v>
      </c>
      <c r="C272" s="8" t="s">
        <v>3903</v>
      </c>
      <c r="D272">
        <v>7</v>
      </c>
      <c r="E272" t="e">
        <f>VLOOKUP($D272,#REF!,2,0)</f>
        <v>#REF!</v>
      </c>
      <c r="F272">
        <v>5</v>
      </c>
      <c r="G272" t="e">
        <f>VLOOKUP($F272,#REF!,2,0)</f>
        <v>#REF!</v>
      </c>
      <c r="H272">
        <v>7</v>
      </c>
      <c r="I272" t="e">
        <f>VLOOKUP($H272,#REF!,2,0)</f>
        <v>#REF!</v>
      </c>
      <c r="J272">
        <v>0</v>
      </c>
      <c r="K272" t="e">
        <f t="shared" si="12"/>
        <v>#REF!</v>
      </c>
      <c r="L272" t="e">
        <f>VLOOKUP(J272,#REF!,2,0)</f>
        <v>#REF!</v>
      </c>
      <c r="N272" s="23" t="e">
        <f t="shared" si="13"/>
        <v>#REF!</v>
      </c>
      <c r="P272" s="23" t="e">
        <f t="shared" si="14"/>
        <v>#REF!</v>
      </c>
    </row>
    <row r="273" spans="1:16" ht="14.25">
      <c r="A273" s="20" t="s">
        <v>2236</v>
      </c>
      <c r="B273" s="9" t="s">
        <v>894</v>
      </c>
      <c r="C273" s="8" t="s">
        <v>419</v>
      </c>
      <c r="D273">
        <v>7</v>
      </c>
      <c r="E273" t="e">
        <f>VLOOKUP($D273,#REF!,2,0)</f>
        <v>#REF!</v>
      </c>
      <c r="F273">
        <v>7</v>
      </c>
      <c r="G273" t="e">
        <f>VLOOKUP($F273,#REF!,2,0)</f>
        <v>#REF!</v>
      </c>
      <c r="H273">
        <v>5</v>
      </c>
      <c r="I273" t="e">
        <f>VLOOKUP($H273,#REF!,2,0)</f>
        <v>#REF!</v>
      </c>
      <c r="J273">
        <v>0</v>
      </c>
      <c r="K273" t="e">
        <f t="shared" si="12"/>
        <v>#REF!</v>
      </c>
      <c r="L273" t="e">
        <f>VLOOKUP(J273,#REF!,2,0)</f>
        <v>#REF!</v>
      </c>
      <c r="N273" s="23" t="e">
        <f t="shared" si="13"/>
        <v>#REF!</v>
      </c>
      <c r="P273" s="23" t="e">
        <f t="shared" si="14"/>
        <v>#REF!</v>
      </c>
    </row>
    <row r="274" spans="1:16" ht="14.25">
      <c r="A274" s="20" t="s">
        <v>2236</v>
      </c>
      <c r="B274" s="9" t="s">
        <v>4709</v>
      </c>
      <c r="C274" s="8" t="s">
        <v>3204</v>
      </c>
      <c r="D274">
        <v>5</v>
      </c>
      <c r="E274" t="e">
        <f>VLOOKUP($D274,#REF!,2,0)</f>
        <v>#REF!</v>
      </c>
      <c r="F274">
        <v>4</v>
      </c>
      <c r="G274" t="e">
        <f>VLOOKUP($F274,#REF!,2,0)</f>
        <v>#REF!</v>
      </c>
      <c r="H274">
        <v>2</v>
      </c>
      <c r="I274" t="e">
        <f>VLOOKUP($H274,#REF!,2,0)</f>
        <v>#REF!</v>
      </c>
      <c r="J274">
        <v>1</v>
      </c>
      <c r="K274" t="e">
        <f t="shared" si="12"/>
        <v>#REF!</v>
      </c>
      <c r="L274" t="e">
        <f>VLOOKUP(J274,#REF!,2,0)</f>
        <v>#REF!</v>
      </c>
      <c r="N274" s="23" t="e">
        <f t="shared" si="13"/>
        <v>#REF!</v>
      </c>
      <c r="P274" s="23" t="e">
        <f t="shared" si="14"/>
        <v>#REF!</v>
      </c>
    </row>
    <row r="275" spans="1:16" ht="14.25">
      <c r="A275" s="20" t="s">
        <v>2236</v>
      </c>
      <c r="B275" s="9" t="s">
        <v>2374</v>
      </c>
      <c r="C275" s="8" t="s">
        <v>1015</v>
      </c>
      <c r="D275">
        <v>5</v>
      </c>
      <c r="E275" t="e">
        <f>VLOOKUP($D275,#REF!,2,0)</f>
        <v>#REF!</v>
      </c>
      <c r="F275">
        <v>0</v>
      </c>
      <c r="G275" t="e">
        <f>VLOOKUP($F275,#REF!,2,0)</f>
        <v>#REF!</v>
      </c>
      <c r="H275">
        <v>4</v>
      </c>
      <c r="I275" t="e">
        <f>VLOOKUP($H275,#REF!,2,0)</f>
        <v>#REF!</v>
      </c>
      <c r="J275">
        <v>1</v>
      </c>
      <c r="K275" t="e">
        <f t="shared" si="12"/>
        <v>#REF!</v>
      </c>
      <c r="L275" t="e">
        <f>VLOOKUP(J275,#REF!,2,0)</f>
        <v>#REF!</v>
      </c>
      <c r="N275" s="23" t="e">
        <f t="shared" si="13"/>
        <v>#REF!</v>
      </c>
      <c r="P275" s="23" t="e">
        <f t="shared" si="14"/>
        <v>#REF!</v>
      </c>
    </row>
    <row r="276" spans="1:16" ht="14.25">
      <c r="A276" s="20" t="s">
        <v>2236</v>
      </c>
      <c r="B276" s="9" t="s">
        <v>2509</v>
      </c>
      <c r="C276" s="8" t="s">
        <v>1015</v>
      </c>
      <c r="D276">
        <v>4</v>
      </c>
      <c r="E276" t="e">
        <f>VLOOKUP($D276,#REF!,2,0)</f>
        <v>#REF!</v>
      </c>
      <c r="F276">
        <v>3</v>
      </c>
      <c r="G276" t="e">
        <f>VLOOKUP($F276,#REF!,2,0)</f>
        <v>#REF!</v>
      </c>
      <c r="H276">
        <v>4</v>
      </c>
      <c r="I276" t="e">
        <f>VLOOKUP($H276,#REF!,2,0)</f>
        <v>#REF!</v>
      </c>
      <c r="J276">
        <v>1</v>
      </c>
      <c r="K276" t="e">
        <f t="shared" si="12"/>
        <v>#REF!</v>
      </c>
      <c r="L276" t="e">
        <f>VLOOKUP(J276,#REF!,2,0)</f>
        <v>#REF!</v>
      </c>
      <c r="N276" s="23" t="e">
        <f t="shared" si="13"/>
        <v>#REF!</v>
      </c>
      <c r="P276" s="23" t="e">
        <f t="shared" si="14"/>
        <v>#REF!</v>
      </c>
    </row>
    <row r="277" spans="1:16" ht="14.25">
      <c r="A277" s="20" t="s">
        <v>2236</v>
      </c>
      <c r="B277" s="9" t="s">
        <v>873</v>
      </c>
      <c r="C277" s="8" t="s">
        <v>419</v>
      </c>
      <c r="D277">
        <v>0</v>
      </c>
      <c r="E277" t="e">
        <f>VLOOKUP($D277,#REF!,2,0)</f>
        <v>#REF!</v>
      </c>
      <c r="F277">
        <v>3</v>
      </c>
      <c r="G277" t="e">
        <f>VLOOKUP($F277,#REF!,2,0)</f>
        <v>#REF!</v>
      </c>
      <c r="H277">
        <v>6</v>
      </c>
      <c r="I277" t="e">
        <f>VLOOKUP($H277,#REF!,2,0)</f>
        <v>#REF!</v>
      </c>
      <c r="J277">
        <v>1</v>
      </c>
      <c r="K277" t="e">
        <f t="shared" si="12"/>
        <v>#REF!</v>
      </c>
      <c r="L277" t="e">
        <f>VLOOKUP(J277,#REF!,2,0)</f>
        <v>#REF!</v>
      </c>
      <c r="N277" s="23" t="e">
        <f t="shared" si="13"/>
        <v>#REF!</v>
      </c>
      <c r="P277" s="23" t="e">
        <f t="shared" si="14"/>
        <v>#REF!</v>
      </c>
    </row>
    <row r="278" spans="1:16" ht="14.25">
      <c r="A278" s="20" t="s">
        <v>2236</v>
      </c>
      <c r="B278" s="9" t="s">
        <v>4714</v>
      </c>
      <c r="C278" s="8" t="s">
        <v>3204</v>
      </c>
      <c r="D278">
        <v>3</v>
      </c>
      <c r="E278" t="e">
        <f>VLOOKUP($D278,#REF!,2,0)</f>
        <v>#REF!</v>
      </c>
      <c r="F278">
        <v>4</v>
      </c>
      <c r="G278" t="e">
        <f>VLOOKUP($F278,#REF!,2,0)</f>
        <v>#REF!</v>
      </c>
      <c r="H278">
        <v>0</v>
      </c>
      <c r="I278" t="e">
        <f>VLOOKUP($H278,#REF!,2,0)</f>
        <v>#REF!</v>
      </c>
      <c r="J278">
        <v>2</v>
      </c>
      <c r="K278" t="e">
        <f t="shared" si="12"/>
        <v>#REF!</v>
      </c>
      <c r="L278" t="e">
        <f>VLOOKUP(J278,#REF!,2,0)</f>
        <v>#REF!</v>
      </c>
      <c r="N278" s="23" t="e">
        <f t="shared" si="13"/>
        <v>#REF!</v>
      </c>
      <c r="P278" s="23" t="e">
        <f t="shared" si="14"/>
        <v>#REF!</v>
      </c>
    </row>
    <row r="279" spans="1:16" ht="14.25">
      <c r="A279" s="20" t="s">
        <v>2236</v>
      </c>
      <c r="B279" s="9" t="s">
        <v>4727</v>
      </c>
      <c r="C279" s="8" t="s">
        <v>3204</v>
      </c>
      <c r="D279">
        <v>7</v>
      </c>
      <c r="E279" t="e">
        <f>VLOOKUP($D279,#REF!,2,0)</f>
        <v>#REF!</v>
      </c>
      <c r="F279">
        <v>6</v>
      </c>
      <c r="G279" t="e">
        <f>VLOOKUP($F279,#REF!,2,0)</f>
        <v>#REF!</v>
      </c>
      <c r="H279">
        <v>5</v>
      </c>
      <c r="I279" t="e">
        <f>VLOOKUP($H279,#REF!,2,0)</f>
        <v>#REF!</v>
      </c>
      <c r="J279">
        <v>0</v>
      </c>
      <c r="K279" t="e">
        <f t="shared" si="12"/>
        <v>#REF!</v>
      </c>
      <c r="L279" t="e">
        <f>VLOOKUP(J279,#REF!,2,0)</f>
        <v>#REF!</v>
      </c>
      <c r="N279" s="23" t="e">
        <f t="shared" si="13"/>
        <v>#REF!</v>
      </c>
      <c r="P279" s="23" t="e">
        <f t="shared" si="14"/>
        <v>#REF!</v>
      </c>
    </row>
    <row r="280" spans="1:16" ht="14.25">
      <c r="A280" s="20" t="s">
        <v>2236</v>
      </c>
      <c r="B280" s="9" t="s">
        <v>4722</v>
      </c>
      <c r="C280" s="8" t="s">
        <v>3204</v>
      </c>
      <c r="D280">
        <v>6</v>
      </c>
      <c r="E280" t="e">
        <f>VLOOKUP($D280,#REF!,2,0)</f>
        <v>#REF!</v>
      </c>
      <c r="F280">
        <v>6</v>
      </c>
      <c r="G280" t="e">
        <f>VLOOKUP($F280,#REF!,2,0)</f>
        <v>#REF!</v>
      </c>
      <c r="H280">
        <v>6</v>
      </c>
      <c r="I280" t="e">
        <f>VLOOKUP($H280,#REF!,2,0)</f>
        <v>#REF!</v>
      </c>
      <c r="J280">
        <v>0</v>
      </c>
      <c r="K280" t="e">
        <f t="shared" si="12"/>
        <v>#REF!</v>
      </c>
      <c r="L280" t="e">
        <f>VLOOKUP(J280,#REF!,2,0)</f>
        <v>#REF!</v>
      </c>
      <c r="N280" s="23" t="e">
        <f t="shared" si="13"/>
        <v>#REF!</v>
      </c>
      <c r="P280" s="23" t="e">
        <f t="shared" si="14"/>
        <v>#REF!</v>
      </c>
    </row>
    <row r="281" spans="1:16" ht="14.25">
      <c r="A281" s="20" t="s">
        <v>2236</v>
      </c>
      <c r="B281" s="9" t="s">
        <v>4788</v>
      </c>
      <c r="C281" s="8" t="s">
        <v>3204</v>
      </c>
      <c r="D281">
        <v>6</v>
      </c>
      <c r="E281" t="e">
        <f>VLOOKUP($D281,#REF!,2,0)</f>
        <v>#REF!</v>
      </c>
      <c r="F281">
        <v>6</v>
      </c>
      <c r="G281" t="e">
        <f>VLOOKUP($F281,#REF!,2,0)</f>
        <v>#REF!</v>
      </c>
      <c r="H281">
        <v>6</v>
      </c>
      <c r="I281" t="e">
        <f>VLOOKUP($H281,#REF!,2,0)</f>
        <v>#REF!</v>
      </c>
      <c r="J281">
        <v>0</v>
      </c>
      <c r="K281" t="e">
        <f t="shared" si="12"/>
        <v>#REF!</v>
      </c>
      <c r="L281" t="e">
        <f>VLOOKUP(J281,#REF!,2,0)</f>
        <v>#REF!</v>
      </c>
      <c r="N281" s="23" t="e">
        <f t="shared" si="13"/>
        <v>#REF!</v>
      </c>
      <c r="P281" s="23" t="e">
        <f t="shared" si="14"/>
        <v>#REF!</v>
      </c>
    </row>
    <row r="282" spans="1:16" ht="14.25">
      <c r="A282" s="20" t="s">
        <v>2236</v>
      </c>
      <c r="B282" s="9" t="s">
        <v>2870</v>
      </c>
      <c r="C282" s="8" t="s">
        <v>3903</v>
      </c>
      <c r="D282">
        <v>6</v>
      </c>
      <c r="E282" t="e">
        <f>VLOOKUP($D282,#REF!,2,0)</f>
        <v>#REF!</v>
      </c>
      <c r="F282">
        <v>6</v>
      </c>
      <c r="G282" t="e">
        <f>VLOOKUP($F282,#REF!,2,0)</f>
        <v>#REF!</v>
      </c>
      <c r="H282">
        <v>6</v>
      </c>
      <c r="I282" t="e">
        <f>VLOOKUP($H282,#REF!,2,0)</f>
        <v>#REF!</v>
      </c>
      <c r="J282">
        <v>0</v>
      </c>
      <c r="K282" t="e">
        <f t="shared" si="12"/>
        <v>#REF!</v>
      </c>
      <c r="L282" t="e">
        <f>VLOOKUP(J282,#REF!,2,0)</f>
        <v>#REF!</v>
      </c>
      <c r="N282" s="23" t="e">
        <f t="shared" si="13"/>
        <v>#REF!</v>
      </c>
      <c r="P282" s="23" t="e">
        <f t="shared" si="14"/>
        <v>#REF!</v>
      </c>
    </row>
    <row r="283" spans="1:16" ht="14.25">
      <c r="A283" s="20" t="s">
        <v>2236</v>
      </c>
      <c r="B283" s="9" t="s">
        <v>2556</v>
      </c>
      <c r="C283" s="8" t="s">
        <v>3839</v>
      </c>
      <c r="D283">
        <v>6</v>
      </c>
      <c r="E283" t="e">
        <f>VLOOKUP($D283,#REF!,2,0)</f>
        <v>#REF!</v>
      </c>
      <c r="F283">
        <v>7</v>
      </c>
      <c r="G283" t="e">
        <f>VLOOKUP($F283,#REF!,2,0)</f>
        <v>#REF!</v>
      </c>
      <c r="H283">
        <v>5</v>
      </c>
      <c r="I283" t="e">
        <f>VLOOKUP($H283,#REF!,2,0)</f>
        <v>#REF!</v>
      </c>
      <c r="J283">
        <v>0</v>
      </c>
      <c r="K283" t="e">
        <f t="shared" si="12"/>
        <v>#REF!</v>
      </c>
      <c r="L283" t="e">
        <f>VLOOKUP(J283,#REF!,2,0)</f>
        <v>#REF!</v>
      </c>
      <c r="N283" s="23" t="e">
        <f t="shared" si="13"/>
        <v>#REF!</v>
      </c>
      <c r="P283" s="23" t="e">
        <f t="shared" si="14"/>
        <v>#REF!</v>
      </c>
    </row>
    <row r="284" spans="1:16" ht="14.25">
      <c r="A284" s="20" t="s">
        <v>2236</v>
      </c>
      <c r="B284" s="9" t="s">
        <v>2488</v>
      </c>
      <c r="C284" s="8" t="s">
        <v>3839</v>
      </c>
      <c r="D284">
        <v>5</v>
      </c>
      <c r="E284" t="e">
        <f>VLOOKUP($D284,#REF!,2,0)</f>
        <v>#REF!</v>
      </c>
      <c r="F284">
        <v>6</v>
      </c>
      <c r="G284" t="e">
        <f>VLOOKUP($F284,#REF!,2,0)</f>
        <v>#REF!</v>
      </c>
      <c r="H284">
        <v>7</v>
      </c>
      <c r="I284" t="e">
        <f>VLOOKUP($H284,#REF!,2,0)</f>
        <v>#REF!</v>
      </c>
      <c r="J284">
        <v>0</v>
      </c>
      <c r="K284" t="e">
        <f t="shared" si="12"/>
        <v>#REF!</v>
      </c>
      <c r="L284" t="e">
        <f>VLOOKUP(J284,#REF!,2,0)</f>
        <v>#REF!</v>
      </c>
      <c r="N284" s="23" t="e">
        <f t="shared" si="13"/>
        <v>#REF!</v>
      </c>
      <c r="P284" s="23" t="e">
        <f t="shared" si="14"/>
        <v>#REF!</v>
      </c>
    </row>
    <row r="285" spans="1:16" ht="14.25">
      <c r="A285" s="20" t="s">
        <v>2236</v>
      </c>
      <c r="B285" s="9" t="s">
        <v>2901</v>
      </c>
      <c r="C285" s="8" t="s">
        <v>3903</v>
      </c>
      <c r="D285">
        <v>2</v>
      </c>
      <c r="E285" t="e">
        <f>VLOOKUP($D285,#REF!,2,0)</f>
        <v>#REF!</v>
      </c>
      <c r="F285">
        <v>0</v>
      </c>
      <c r="G285" t="e">
        <f>VLOOKUP($F285,#REF!,2,0)</f>
        <v>#REF!</v>
      </c>
      <c r="H285">
        <v>3</v>
      </c>
      <c r="I285" t="e">
        <f>VLOOKUP($H285,#REF!,2,0)</f>
        <v>#REF!</v>
      </c>
      <c r="J285">
        <v>3</v>
      </c>
      <c r="K285" t="e">
        <f t="shared" si="12"/>
        <v>#REF!</v>
      </c>
      <c r="L285" t="e">
        <f>VLOOKUP(J285,#REF!,2,0)</f>
        <v>#REF!</v>
      </c>
      <c r="N285" s="23" t="e">
        <f t="shared" si="13"/>
        <v>#REF!</v>
      </c>
      <c r="P285" s="23" t="e">
        <f t="shared" si="14"/>
        <v>#REF!</v>
      </c>
    </row>
    <row r="286" spans="1:16" ht="14.25">
      <c r="A286" s="20" t="s">
        <v>2236</v>
      </c>
      <c r="B286" s="9" t="s">
        <v>848</v>
      </c>
      <c r="C286" s="8" t="s">
        <v>419</v>
      </c>
      <c r="D286">
        <v>2</v>
      </c>
      <c r="E286" t="e">
        <f>VLOOKUP($D286,#REF!,2,0)</f>
        <v>#REF!</v>
      </c>
      <c r="F286">
        <v>2</v>
      </c>
      <c r="G286" t="e">
        <f>VLOOKUP($F286,#REF!,2,0)</f>
        <v>#REF!</v>
      </c>
      <c r="H286">
        <v>3</v>
      </c>
      <c r="I286" t="e">
        <f>VLOOKUP($H286,#REF!,2,0)</f>
        <v>#REF!</v>
      </c>
      <c r="J286">
        <v>3</v>
      </c>
      <c r="K286" t="e">
        <f t="shared" si="12"/>
        <v>#REF!</v>
      </c>
      <c r="L286" t="e">
        <f>VLOOKUP(J286,#REF!,2,0)</f>
        <v>#REF!</v>
      </c>
      <c r="N286" s="23" t="e">
        <f t="shared" si="13"/>
        <v>#REF!</v>
      </c>
      <c r="P286" s="23" t="e">
        <f t="shared" si="14"/>
        <v>#REF!</v>
      </c>
    </row>
    <row r="287" spans="1:16" ht="14.25">
      <c r="A287" s="20" t="s">
        <v>2236</v>
      </c>
      <c r="B287" s="9" t="s">
        <v>4728</v>
      </c>
      <c r="C287" s="8" t="s">
        <v>3204</v>
      </c>
      <c r="D287">
        <v>2</v>
      </c>
      <c r="E287" t="e">
        <f>VLOOKUP($D287,#REF!,2,0)</f>
        <v>#REF!</v>
      </c>
      <c r="F287">
        <v>4</v>
      </c>
      <c r="G287" t="e">
        <f>VLOOKUP($F287,#REF!,2,0)</f>
        <v>#REF!</v>
      </c>
      <c r="H287">
        <v>4</v>
      </c>
      <c r="I287" t="e">
        <f>VLOOKUP($H287,#REF!,2,0)</f>
        <v>#REF!</v>
      </c>
      <c r="J287">
        <v>1</v>
      </c>
      <c r="K287" t="e">
        <f t="shared" si="12"/>
        <v>#REF!</v>
      </c>
      <c r="L287" t="e">
        <f>VLOOKUP(J287,#REF!,2,0)</f>
        <v>#REF!</v>
      </c>
      <c r="N287" s="23" t="e">
        <f t="shared" si="13"/>
        <v>#REF!</v>
      </c>
      <c r="P287" s="23" t="e">
        <f t="shared" si="14"/>
        <v>#REF!</v>
      </c>
    </row>
    <row r="288" spans="1:16" ht="14.25">
      <c r="A288" s="20" t="s">
        <v>2236</v>
      </c>
      <c r="B288" s="9" t="s">
        <v>801</v>
      </c>
      <c r="C288" s="8" t="s">
        <v>419</v>
      </c>
      <c r="D288">
        <v>3</v>
      </c>
      <c r="E288" t="e">
        <f>VLOOKUP($D288,#REF!,2,0)</f>
        <v>#REF!</v>
      </c>
      <c r="F288">
        <v>3</v>
      </c>
      <c r="G288" t="e">
        <f>VLOOKUP($F288,#REF!,2,0)</f>
        <v>#REF!</v>
      </c>
      <c r="H288">
        <v>4</v>
      </c>
      <c r="I288" t="e">
        <f>VLOOKUP($H288,#REF!,2,0)</f>
        <v>#REF!</v>
      </c>
      <c r="J288">
        <v>1</v>
      </c>
      <c r="K288" t="e">
        <f t="shared" si="12"/>
        <v>#REF!</v>
      </c>
      <c r="L288" t="e">
        <f>VLOOKUP(J288,#REF!,2,0)</f>
        <v>#REF!</v>
      </c>
      <c r="N288" s="23" t="e">
        <f t="shared" si="13"/>
        <v>#REF!</v>
      </c>
      <c r="P288" s="23" t="e">
        <f t="shared" si="14"/>
        <v>#REF!</v>
      </c>
    </row>
    <row r="289" spans="1:16" ht="14.25">
      <c r="A289" s="20" t="s">
        <v>2236</v>
      </c>
      <c r="B289" s="9" t="s">
        <v>813</v>
      </c>
      <c r="C289" s="8" t="s">
        <v>419</v>
      </c>
      <c r="D289">
        <v>1</v>
      </c>
      <c r="E289" t="e">
        <f>VLOOKUP($D289,#REF!,2,0)</f>
        <v>#REF!</v>
      </c>
      <c r="F289">
        <v>5</v>
      </c>
      <c r="G289" t="e">
        <f>VLOOKUP($F289,#REF!,2,0)</f>
        <v>#REF!</v>
      </c>
      <c r="H289">
        <v>3</v>
      </c>
      <c r="I289" t="e">
        <f>VLOOKUP($H289,#REF!,2,0)</f>
        <v>#REF!</v>
      </c>
      <c r="J289">
        <v>1</v>
      </c>
      <c r="K289" t="e">
        <f t="shared" si="12"/>
        <v>#REF!</v>
      </c>
      <c r="L289" t="e">
        <f>VLOOKUP(J289,#REF!,2,0)</f>
        <v>#REF!</v>
      </c>
      <c r="N289" s="23" t="e">
        <f t="shared" si="13"/>
        <v>#REF!</v>
      </c>
      <c r="P289" s="23" t="e">
        <f t="shared" si="14"/>
        <v>#REF!</v>
      </c>
    </row>
    <row r="290" spans="1:16" ht="14.25">
      <c r="A290" s="20" t="s">
        <v>2236</v>
      </c>
      <c r="B290" s="9" t="s">
        <v>864</v>
      </c>
      <c r="C290" s="8" t="s">
        <v>419</v>
      </c>
      <c r="D290">
        <v>3</v>
      </c>
      <c r="E290" t="e">
        <f>VLOOKUP($D290,#REF!,2,0)</f>
        <v>#REF!</v>
      </c>
      <c r="F290">
        <v>3</v>
      </c>
      <c r="G290" t="e">
        <f>VLOOKUP($F290,#REF!,2,0)</f>
        <v>#REF!</v>
      </c>
      <c r="H290">
        <v>4</v>
      </c>
      <c r="I290" t="e">
        <f>VLOOKUP($H290,#REF!,2,0)</f>
        <v>#REF!</v>
      </c>
      <c r="J290">
        <v>1</v>
      </c>
      <c r="K290" t="e">
        <f t="shared" si="12"/>
        <v>#REF!</v>
      </c>
      <c r="L290" t="e">
        <f>VLOOKUP(J290,#REF!,2,0)</f>
        <v>#REF!</v>
      </c>
      <c r="N290" s="23" t="e">
        <f t="shared" si="13"/>
        <v>#REF!</v>
      </c>
      <c r="P290" s="23" t="e">
        <f t="shared" si="14"/>
        <v>#REF!</v>
      </c>
    </row>
    <row r="291" spans="1:16" ht="14.25">
      <c r="A291" s="20" t="s">
        <v>2236</v>
      </c>
      <c r="B291" s="9" t="s">
        <v>821</v>
      </c>
      <c r="C291" s="8" t="s">
        <v>419</v>
      </c>
      <c r="D291">
        <v>1</v>
      </c>
      <c r="E291" t="e">
        <f>VLOOKUP($D291,#REF!,2,0)</f>
        <v>#REF!</v>
      </c>
      <c r="F291">
        <v>2</v>
      </c>
      <c r="G291" t="e">
        <f>VLOOKUP($F291,#REF!,2,0)</f>
        <v>#REF!</v>
      </c>
      <c r="H291">
        <v>4</v>
      </c>
      <c r="I291" t="e">
        <f>VLOOKUP($H291,#REF!,2,0)</f>
        <v>#REF!</v>
      </c>
      <c r="J291">
        <v>2</v>
      </c>
      <c r="K291" t="e">
        <f t="shared" si="12"/>
        <v>#REF!</v>
      </c>
      <c r="L291" t="e">
        <f>VLOOKUP(J291,#REF!,2,0)</f>
        <v>#REF!</v>
      </c>
      <c r="N291" s="23" t="e">
        <f t="shared" si="13"/>
        <v>#REF!</v>
      </c>
      <c r="P291" s="23" t="e">
        <f t="shared" si="14"/>
        <v>#REF!</v>
      </c>
    </row>
    <row r="292" spans="1:16" ht="14.25">
      <c r="A292" s="20" t="s">
        <v>2236</v>
      </c>
      <c r="B292" s="9" t="s">
        <v>4794</v>
      </c>
      <c r="C292" s="8" t="s">
        <v>3204</v>
      </c>
      <c r="D292">
        <v>6</v>
      </c>
      <c r="E292" t="e">
        <f>VLOOKUP($D292,#REF!,2,0)</f>
        <v>#REF!</v>
      </c>
      <c r="F292">
        <v>5</v>
      </c>
      <c r="G292" t="e">
        <f>VLOOKUP($F292,#REF!,2,0)</f>
        <v>#REF!</v>
      </c>
      <c r="H292">
        <v>6</v>
      </c>
      <c r="I292" t="e">
        <f>VLOOKUP($H292,#REF!,2,0)</f>
        <v>#REF!</v>
      </c>
      <c r="J292">
        <v>0</v>
      </c>
      <c r="K292" t="e">
        <f t="shared" si="12"/>
        <v>#REF!</v>
      </c>
      <c r="L292" t="e">
        <f>VLOOKUP(J292,#REF!,2,0)</f>
        <v>#REF!</v>
      </c>
      <c r="N292" s="23" t="e">
        <f t="shared" si="13"/>
        <v>#REF!</v>
      </c>
      <c r="P292" s="23" t="e">
        <f t="shared" si="14"/>
        <v>#REF!</v>
      </c>
    </row>
    <row r="293" spans="1:16" ht="14.25">
      <c r="A293" s="20" t="s">
        <v>2236</v>
      </c>
      <c r="B293" s="9" t="s">
        <v>4786</v>
      </c>
      <c r="C293" s="8" t="s">
        <v>3204</v>
      </c>
      <c r="D293">
        <v>7</v>
      </c>
      <c r="E293" t="e">
        <f>VLOOKUP($D293,#REF!,2,0)</f>
        <v>#REF!</v>
      </c>
      <c r="F293">
        <v>5</v>
      </c>
      <c r="G293" t="e">
        <f>VLOOKUP($F293,#REF!,2,0)</f>
        <v>#REF!</v>
      </c>
      <c r="H293">
        <v>5</v>
      </c>
      <c r="I293" t="e">
        <f>VLOOKUP($H293,#REF!,2,0)</f>
        <v>#REF!</v>
      </c>
      <c r="J293">
        <v>0</v>
      </c>
      <c r="K293" t="e">
        <f t="shared" si="12"/>
        <v>#REF!</v>
      </c>
      <c r="L293" t="e">
        <f>VLOOKUP(J293,#REF!,2,0)</f>
        <v>#REF!</v>
      </c>
      <c r="N293" s="23" t="e">
        <f t="shared" si="13"/>
        <v>#REF!</v>
      </c>
      <c r="P293" s="23" t="e">
        <f t="shared" si="14"/>
        <v>#REF!</v>
      </c>
    </row>
    <row r="294" spans="1:16" ht="14.25">
      <c r="A294" s="20" t="s">
        <v>2236</v>
      </c>
      <c r="B294" s="9" t="s">
        <v>2892</v>
      </c>
      <c r="C294" s="8" t="s">
        <v>3903</v>
      </c>
      <c r="D294">
        <v>6</v>
      </c>
      <c r="E294" t="e">
        <f>VLOOKUP($D294,#REF!,2,0)</f>
        <v>#REF!</v>
      </c>
      <c r="F294">
        <v>7</v>
      </c>
      <c r="G294" t="e">
        <f>VLOOKUP($F294,#REF!,2,0)</f>
        <v>#REF!</v>
      </c>
      <c r="H294">
        <v>4</v>
      </c>
      <c r="I294" t="e">
        <f>VLOOKUP($H294,#REF!,2,0)</f>
        <v>#REF!</v>
      </c>
      <c r="J294">
        <v>0</v>
      </c>
      <c r="K294" t="e">
        <f t="shared" si="12"/>
        <v>#REF!</v>
      </c>
      <c r="L294" t="e">
        <f>VLOOKUP(J294,#REF!,2,0)</f>
        <v>#REF!</v>
      </c>
      <c r="N294" s="23" t="e">
        <f t="shared" si="13"/>
        <v>#REF!</v>
      </c>
      <c r="P294" s="23" t="e">
        <f t="shared" si="14"/>
        <v>#REF!</v>
      </c>
    </row>
    <row r="295" spans="1:16" ht="14.25">
      <c r="A295" s="20" t="s">
        <v>2236</v>
      </c>
      <c r="B295" s="9" t="s">
        <v>2436</v>
      </c>
      <c r="C295" s="8" t="s">
        <v>1015</v>
      </c>
      <c r="D295">
        <v>6</v>
      </c>
      <c r="E295" t="e">
        <f>VLOOKUP($D295,#REF!,2,0)</f>
        <v>#REF!</v>
      </c>
      <c r="F295">
        <v>6</v>
      </c>
      <c r="G295" t="e">
        <f>VLOOKUP($F295,#REF!,2,0)</f>
        <v>#REF!</v>
      </c>
      <c r="H295">
        <v>5</v>
      </c>
      <c r="I295" t="e">
        <f>VLOOKUP($H295,#REF!,2,0)</f>
        <v>#REF!</v>
      </c>
      <c r="J295">
        <v>0</v>
      </c>
      <c r="K295" t="e">
        <f t="shared" si="12"/>
        <v>#REF!</v>
      </c>
      <c r="L295" t="e">
        <f>VLOOKUP(J295,#REF!,2,0)</f>
        <v>#REF!</v>
      </c>
      <c r="N295" s="23" t="e">
        <f t="shared" si="13"/>
        <v>#REF!</v>
      </c>
      <c r="P295" s="23" t="e">
        <f t="shared" si="14"/>
        <v>#REF!</v>
      </c>
    </row>
    <row r="296" spans="1:16" ht="14.25">
      <c r="A296" s="20" t="s">
        <v>2236</v>
      </c>
      <c r="B296" s="9" t="s">
        <v>855</v>
      </c>
      <c r="C296" s="8" t="s">
        <v>419</v>
      </c>
      <c r="D296">
        <v>5</v>
      </c>
      <c r="E296" t="e">
        <f>VLOOKUP($D296,#REF!,2,0)</f>
        <v>#REF!</v>
      </c>
      <c r="F296">
        <v>6</v>
      </c>
      <c r="G296" t="e">
        <f>VLOOKUP($F296,#REF!,2,0)</f>
        <v>#REF!</v>
      </c>
      <c r="H296">
        <v>6</v>
      </c>
      <c r="I296" t="e">
        <f>VLOOKUP($H296,#REF!,2,0)</f>
        <v>#REF!</v>
      </c>
      <c r="J296">
        <v>0</v>
      </c>
      <c r="K296" t="e">
        <f t="shared" si="12"/>
        <v>#REF!</v>
      </c>
      <c r="L296" t="e">
        <f>VLOOKUP(J296,#REF!,2,0)</f>
        <v>#REF!</v>
      </c>
      <c r="N296" s="23" t="e">
        <f t="shared" si="13"/>
        <v>#REF!</v>
      </c>
      <c r="P296" s="23" t="e">
        <f t="shared" si="14"/>
        <v>#REF!</v>
      </c>
    </row>
    <row r="297" spans="1:16" ht="14.25">
      <c r="A297" s="20" t="s">
        <v>2236</v>
      </c>
      <c r="B297" s="9" t="s">
        <v>4757</v>
      </c>
      <c r="C297" s="8" t="s">
        <v>3204</v>
      </c>
      <c r="D297">
        <v>5</v>
      </c>
      <c r="E297" t="e">
        <f>VLOOKUP($D297,#REF!,2,0)</f>
        <v>#REF!</v>
      </c>
      <c r="F297">
        <v>2</v>
      </c>
      <c r="G297" t="e">
        <f>VLOOKUP($F297,#REF!,2,0)</f>
        <v>#REF!</v>
      </c>
      <c r="H297">
        <v>1</v>
      </c>
      <c r="I297" t="e">
        <f>VLOOKUP($H297,#REF!,2,0)</f>
        <v>#REF!</v>
      </c>
      <c r="J297">
        <v>1</v>
      </c>
      <c r="K297" t="e">
        <f t="shared" si="12"/>
        <v>#REF!</v>
      </c>
      <c r="L297" t="e">
        <f>VLOOKUP(J297,#REF!,2,0)</f>
        <v>#REF!</v>
      </c>
      <c r="N297" s="23" t="e">
        <f t="shared" si="13"/>
        <v>#REF!</v>
      </c>
      <c r="P297" s="23" t="e">
        <f t="shared" si="14"/>
        <v>#REF!</v>
      </c>
    </row>
    <row r="298" spans="1:16" ht="14.25">
      <c r="A298" s="20" t="s">
        <v>2236</v>
      </c>
      <c r="B298" s="9" t="s">
        <v>2369</v>
      </c>
      <c r="C298" s="8" t="s">
        <v>1015</v>
      </c>
      <c r="D298">
        <v>5</v>
      </c>
      <c r="E298" t="e">
        <f>VLOOKUP($D298,#REF!,2,0)</f>
        <v>#REF!</v>
      </c>
      <c r="F298">
        <v>0</v>
      </c>
      <c r="G298" t="e">
        <f>VLOOKUP($F298,#REF!,2,0)</f>
        <v>#REF!</v>
      </c>
      <c r="H298">
        <v>0</v>
      </c>
      <c r="I298" t="e">
        <f>VLOOKUP($H298,#REF!,2,0)</f>
        <v>#REF!</v>
      </c>
      <c r="J298">
        <v>1</v>
      </c>
      <c r="K298" t="e">
        <f t="shared" si="12"/>
        <v>#REF!</v>
      </c>
      <c r="L298" t="e">
        <f>VLOOKUP(J298,#REF!,2,0)</f>
        <v>#REF!</v>
      </c>
      <c r="N298" s="23" t="e">
        <f t="shared" si="13"/>
        <v>#REF!</v>
      </c>
      <c r="P298" s="23" t="e">
        <f t="shared" si="14"/>
        <v>#REF!</v>
      </c>
    </row>
    <row r="299" spans="1:16" ht="14.25">
      <c r="A299" s="20" t="s">
        <v>2236</v>
      </c>
      <c r="B299" s="9" t="s">
        <v>910</v>
      </c>
      <c r="C299" s="8" t="s">
        <v>419</v>
      </c>
      <c r="D299">
        <v>4</v>
      </c>
      <c r="E299" t="e">
        <f>VLOOKUP($D299,#REF!,2,0)</f>
        <v>#REF!</v>
      </c>
      <c r="F299">
        <v>3</v>
      </c>
      <c r="G299" t="e">
        <f>VLOOKUP($F299,#REF!,2,0)</f>
        <v>#REF!</v>
      </c>
      <c r="H299">
        <v>0</v>
      </c>
      <c r="I299" t="e">
        <f>VLOOKUP($H299,#REF!,2,0)</f>
        <v>#REF!</v>
      </c>
      <c r="J299">
        <v>1</v>
      </c>
      <c r="K299" t="e">
        <f t="shared" si="12"/>
        <v>#REF!</v>
      </c>
      <c r="L299" t="e">
        <f>VLOOKUP(J299,#REF!,2,0)</f>
        <v>#REF!</v>
      </c>
      <c r="N299" s="23" t="e">
        <f t="shared" si="13"/>
        <v>#REF!</v>
      </c>
      <c r="P299" s="23" t="e">
        <f t="shared" si="14"/>
        <v>#REF!</v>
      </c>
    </row>
    <row r="300" spans="1:16" ht="14.25">
      <c r="A300" s="20" t="s">
        <v>2236</v>
      </c>
      <c r="B300" s="9" t="s">
        <v>4771</v>
      </c>
      <c r="C300" s="8" t="s">
        <v>3204</v>
      </c>
      <c r="D300">
        <v>5</v>
      </c>
      <c r="E300" t="e">
        <f>VLOOKUP($D300,#REF!,2,0)</f>
        <v>#REF!</v>
      </c>
      <c r="F300">
        <v>5</v>
      </c>
      <c r="G300" t="e">
        <f>VLOOKUP($F300,#REF!,2,0)</f>
        <v>#REF!</v>
      </c>
      <c r="H300">
        <v>6</v>
      </c>
      <c r="I300" t="e">
        <f>VLOOKUP($H300,#REF!,2,0)</f>
        <v>#REF!</v>
      </c>
      <c r="J300">
        <v>0</v>
      </c>
      <c r="K300" t="e">
        <f t="shared" si="12"/>
        <v>#REF!</v>
      </c>
      <c r="L300" t="e">
        <f>VLOOKUP(J300,#REF!,2,0)</f>
        <v>#REF!</v>
      </c>
      <c r="N300" s="23" t="e">
        <f t="shared" si="13"/>
        <v>#REF!</v>
      </c>
      <c r="P300" s="23" t="e">
        <f t="shared" si="14"/>
        <v>#REF!</v>
      </c>
    </row>
    <row r="301" spans="1:16" ht="14.25">
      <c r="A301" s="20" t="s">
        <v>2236</v>
      </c>
      <c r="B301" s="9" t="s">
        <v>4772</v>
      </c>
      <c r="C301" s="8" t="s">
        <v>3204</v>
      </c>
      <c r="D301">
        <v>0</v>
      </c>
      <c r="E301" t="e">
        <f>VLOOKUP($D301,#REF!,2,0)</f>
        <v>#REF!</v>
      </c>
      <c r="F301">
        <v>0</v>
      </c>
      <c r="G301" t="e">
        <f>VLOOKUP($F301,#REF!,2,0)</f>
        <v>#REF!</v>
      </c>
      <c r="H301">
        <v>4</v>
      </c>
      <c r="I301" t="e">
        <f>VLOOKUP($H301,#REF!,2,0)</f>
        <v>#REF!</v>
      </c>
      <c r="J301">
        <v>1</v>
      </c>
      <c r="K301" t="e">
        <f t="shared" si="12"/>
        <v>#REF!</v>
      </c>
      <c r="L301" t="e">
        <f>VLOOKUP(J301,#REF!,2,0)</f>
        <v>#REF!</v>
      </c>
      <c r="N301" s="23" t="e">
        <f t="shared" si="13"/>
        <v>#REF!</v>
      </c>
      <c r="P301" s="23" t="e">
        <f t="shared" si="14"/>
        <v>#REF!</v>
      </c>
    </row>
    <row r="302" spans="1:16" ht="14.25">
      <c r="A302" s="20" t="s">
        <v>2236</v>
      </c>
      <c r="B302" s="9" t="s">
        <v>803</v>
      </c>
      <c r="C302" s="8" t="s">
        <v>419</v>
      </c>
      <c r="D302">
        <v>4</v>
      </c>
      <c r="E302" t="e">
        <f>VLOOKUP($D302,#REF!,2,0)</f>
        <v>#REF!</v>
      </c>
      <c r="F302">
        <v>2</v>
      </c>
      <c r="G302" t="e">
        <f>VLOOKUP($F302,#REF!,2,0)</f>
        <v>#REF!</v>
      </c>
      <c r="H302">
        <v>2</v>
      </c>
      <c r="I302" t="e">
        <f>VLOOKUP($H302,#REF!,2,0)</f>
        <v>#REF!</v>
      </c>
      <c r="J302">
        <v>1</v>
      </c>
      <c r="K302" t="e">
        <f t="shared" si="12"/>
        <v>#REF!</v>
      </c>
      <c r="L302" t="e">
        <f>VLOOKUP(J302,#REF!,2,0)</f>
        <v>#REF!</v>
      </c>
      <c r="N302" s="23" t="e">
        <f t="shared" si="13"/>
        <v>#REF!</v>
      </c>
      <c r="P302" s="23" t="e">
        <f t="shared" si="14"/>
        <v>#REF!</v>
      </c>
    </row>
    <row r="303" spans="1:16" ht="14.25">
      <c r="A303" s="20" t="s">
        <v>2236</v>
      </c>
      <c r="B303" s="9" t="s">
        <v>2529</v>
      </c>
      <c r="C303" s="8" t="s">
        <v>3839</v>
      </c>
      <c r="D303">
        <v>0</v>
      </c>
      <c r="E303" t="e">
        <f>VLOOKUP($D303,#REF!,2,0)</f>
        <v>#REF!</v>
      </c>
      <c r="F303">
        <v>2</v>
      </c>
      <c r="G303" t="e">
        <f>VLOOKUP($F303,#REF!,2,0)</f>
        <v>#REF!</v>
      </c>
      <c r="H303">
        <v>0</v>
      </c>
      <c r="I303" t="e">
        <f>VLOOKUP($H303,#REF!,2,0)</f>
        <v>#REF!</v>
      </c>
      <c r="J303">
        <v>2</v>
      </c>
      <c r="K303" t="e">
        <f t="shared" si="12"/>
        <v>#REF!</v>
      </c>
      <c r="L303" t="e">
        <f>VLOOKUP(J303,#REF!,2,0)</f>
        <v>#REF!</v>
      </c>
      <c r="N303" s="23" t="e">
        <f t="shared" si="13"/>
        <v>#REF!</v>
      </c>
      <c r="P303" s="23" t="e">
        <f t="shared" si="14"/>
        <v>#REF!</v>
      </c>
    </row>
    <row r="304" spans="1:16" ht="14.25">
      <c r="A304" s="20" t="s">
        <v>2236</v>
      </c>
      <c r="B304" s="9" t="s">
        <v>866</v>
      </c>
      <c r="C304" s="8" t="s">
        <v>419</v>
      </c>
      <c r="D304">
        <v>0</v>
      </c>
      <c r="E304" t="e">
        <f>VLOOKUP($D304,#REF!,2,0)</f>
        <v>#REF!</v>
      </c>
      <c r="F304">
        <v>0</v>
      </c>
      <c r="G304" t="e">
        <f>VLOOKUP($F304,#REF!,2,0)</f>
        <v>#REF!</v>
      </c>
      <c r="H304">
        <v>0</v>
      </c>
      <c r="I304" t="e">
        <f>VLOOKUP($H304,#REF!,2,0)</f>
        <v>#REF!</v>
      </c>
      <c r="J304">
        <v>2</v>
      </c>
      <c r="K304" t="e">
        <f t="shared" si="12"/>
        <v>#REF!</v>
      </c>
      <c r="L304" t="e">
        <f>VLOOKUP(J304,#REF!,2,0)</f>
        <v>#REF!</v>
      </c>
      <c r="N304" s="23" t="e">
        <f t="shared" si="13"/>
        <v>#REF!</v>
      </c>
      <c r="P304" s="23" t="e">
        <f t="shared" si="14"/>
        <v>#REF!</v>
      </c>
    </row>
    <row r="305" spans="1:16" ht="14.25">
      <c r="A305" s="20" t="s">
        <v>2236</v>
      </c>
      <c r="B305" s="9" t="s">
        <v>876</v>
      </c>
      <c r="C305" s="8" t="s">
        <v>419</v>
      </c>
      <c r="D305">
        <v>0</v>
      </c>
      <c r="E305" t="e">
        <f>VLOOKUP($D305,#REF!,2,0)</f>
        <v>#REF!</v>
      </c>
      <c r="F305">
        <v>0</v>
      </c>
      <c r="G305" t="e">
        <f>VLOOKUP($F305,#REF!,2,0)</f>
        <v>#REF!</v>
      </c>
      <c r="H305">
        <v>0</v>
      </c>
      <c r="I305" t="e">
        <f>VLOOKUP($H305,#REF!,2,0)</f>
        <v>#REF!</v>
      </c>
      <c r="J305">
        <v>2</v>
      </c>
      <c r="K305" t="e">
        <f t="shared" si="12"/>
        <v>#REF!</v>
      </c>
      <c r="L305" t="e">
        <f>VLOOKUP(J305,#REF!,2,0)</f>
        <v>#REF!</v>
      </c>
      <c r="N305" s="23" t="e">
        <f t="shared" si="13"/>
        <v>#REF!</v>
      </c>
      <c r="P305" s="23" t="e">
        <f t="shared" si="14"/>
        <v>#REF!</v>
      </c>
    </row>
    <row r="306" spans="1:16" ht="14.25">
      <c r="A306" s="20" t="s">
        <v>2236</v>
      </c>
      <c r="B306" s="9" t="s">
        <v>863</v>
      </c>
      <c r="C306" s="8" t="s">
        <v>419</v>
      </c>
      <c r="D306">
        <v>6</v>
      </c>
      <c r="E306" t="e">
        <f>VLOOKUP($D306,#REF!,2,0)</f>
        <v>#REF!</v>
      </c>
      <c r="F306">
        <v>7</v>
      </c>
      <c r="G306" t="e">
        <f>VLOOKUP($F306,#REF!,2,0)</f>
        <v>#REF!</v>
      </c>
      <c r="H306">
        <v>2</v>
      </c>
      <c r="I306" t="e">
        <f>VLOOKUP($H306,#REF!,2,0)</f>
        <v>#REF!</v>
      </c>
      <c r="J306">
        <v>0</v>
      </c>
      <c r="K306" t="e">
        <f t="shared" si="12"/>
        <v>#REF!</v>
      </c>
      <c r="L306" t="e">
        <f>VLOOKUP(J306,#REF!,2,0)</f>
        <v>#REF!</v>
      </c>
      <c r="N306" s="23" t="e">
        <f t="shared" si="13"/>
        <v>#REF!</v>
      </c>
      <c r="P306" s="23" t="e">
        <f t="shared" si="14"/>
        <v>#REF!</v>
      </c>
    </row>
    <row r="307" spans="1:16" ht="14.25">
      <c r="A307" s="20" t="s">
        <v>2236</v>
      </c>
      <c r="B307" s="9" t="s">
        <v>2493</v>
      </c>
      <c r="C307" s="8" t="s">
        <v>3839</v>
      </c>
      <c r="D307">
        <v>3</v>
      </c>
      <c r="E307" t="e">
        <f>VLOOKUP($D307,#REF!,2,0)</f>
        <v>#REF!</v>
      </c>
      <c r="F307">
        <v>0</v>
      </c>
      <c r="G307" t="e">
        <f>VLOOKUP($F307,#REF!,2,0)</f>
        <v>#REF!</v>
      </c>
      <c r="H307">
        <v>2</v>
      </c>
      <c r="I307" t="e">
        <f>VLOOKUP($H307,#REF!,2,0)</f>
        <v>#REF!</v>
      </c>
      <c r="J307">
        <v>1</v>
      </c>
      <c r="K307" t="e">
        <f t="shared" si="12"/>
        <v>#REF!</v>
      </c>
      <c r="L307" t="e">
        <f>VLOOKUP(J307,#REF!,2,0)</f>
        <v>#REF!</v>
      </c>
      <c r="N307" s="23" t="e">
        <f t="shared" si="13"/>
        <v>#REF!</v>
      </c>
      <c r="P307" s="23" t="e">
        <f t="shared" si="14"/>
        <v>#REF!</v>
      </c>
    </row>
    <row r="308" spans="1:16" ht="14.25">
      <c r="A308" s="20" t="s">
        <v>2236</v>
      </c>
      <c r="B308" s="9" t="s">
        <v>4792</v>
      </c>
      <c r="C308" s="8" t="s">
        <v>3204</v>
      </c>
      <c r="D308">
        <v>5</v>
      </c>
      <c r="E308" t="e">
        <f>VLOOKUP($D308,#REF!,2,0)</f>
        <v>#REF!</v>
      </c>
      <c r="F308">
        <v>5</v>
      </c>
      <c r="G308" t="e">
        <f>VLOOKUP($F308,#REF!,2,0)</f>
        <v>#REF!</v>
      </c>
      <c r="H308">
        <v>4</v>
      </c>
      <c r="I308" t="e">
        <f>VLOOKUP($H308,#REF!,2,0)</f>
        <v>#REF!</v>
      </c>
      <c r="J308">
        <v>0</v>
      </c>
      <c r="K308" t="e">
        <f t="shared" si="12"/>
        <v>#REF!</v>
      </c>
      <c r="L308" t="e">
        <f>VLOOKUP(J308,#REF!,2,0)</f>
        <v>#REF!</v>
      </c>
      <c r="N308" s="23" t="e">
        <f t="shared" si="13"/>
        <v>#REF!</v>
      </c>
      <c r="P308" s="23" t="e">
        <f t="shared" si="14"/>
        <v>#REF!</v>
      </c>
    </row>
    <row r="309" spans="1:16" ht="14.25">
      <c r="A309" s="20" t="s">
        <v>2236</v>
      </c>
      <c r="B309" s="9" t="s">
        <v>2913</v>
      </c>
      <c r="C309" s="8" t="s">
        <v>3903</v>
      </c>
      <c r="D309">
        <v>5</v>
      </c>
      <c r="E309" t="e">
        <f>VLOOKUP($D309,#REF!,2,0)</f>
        <v>#REF!</v>
      </c>
      <c r="F309">
        <v>6</v>
      </c>
      <c r="G309" t="e">
        <f>VLOOKUP($F309,#REF!,2,0)</f>
        <v>#REF!</v>
      </c>
      <c r="H309">
        <v>3</v>
      </c>
      <c r="I309" t="e">
        <f>VLOOKUP($H309,#REF!,2,0)</f>
        <v>#REF!</v>
      </c>
      <c r="J309">
        <v>0</v>
      </c>
      <c r="K309" t="e">
        <f t="shared" si="12"/>
        <v>#REF!</v>
      </c>
      <c r="L309" t="e">
        <f>VLOOKUP(J309,#REF!,2,0)</f>
        <v>#REF!</v>
      </c>
      <c r="N309" s="23" t="e">
        <f t="shared" si="13"/>
        <v>#REF!</v>
      </c>
      <c r="P309" s="23" t="e">
        <f t="shared" si="14"/>
        <v>#REF!</v>
      </c>
    </row>
    <row r="310" spans="1:16" ht="14.25">
      <c r="A310" s="20" t="s">
        <v>2236</v>
      </c>
      <c r="B310" s="9" t="s">
        <v>890</v>
      </c>
      <c r="C310" s="8" t="s">
        <v>419</v>
      </c>
      <c r="D310">
        <v>6</v>
      </c>
      <c r="E310" t="e">
        <f>VLOOKUP($D310,#REF!,2,0)</f>
        <v>#REF!</v>
      </c>
      <c r="F310">
        <v>4</v>
      </c>
      <c r="G310" t="e">
        <f>VLOOKUP($F310,#REF!,2,0)</f>
        <v>#REF!</v>
      </c>
      <c r="H310">
        <v>4</v>
      </c>
      <c r="I310" t="e">
        <f>VLOOKUP($H310,#REF!,2,0)</f>
        <v>#REF!</v>
      </c>
      <c r="J310">
        <v>0</v>
      </c>
      <c r="K310" t="e">
        <f t="shared" si="12"/>
        <v>#REF!</v>
      </c>
      <c r="L310" t="e">
        <f>VLOOKUP(J310,#REF!,2,0)</f>
        <v>#REF!</v>
      </c>
      <c r="N310" s="23" t="e">
        <f t="shared" si="13"/>
        <v>#REF!</v>
      </c>
      <c r="P310" s="23" t="e">
        <f t="shared" si="14"/>
        <v>#REF!</v>
      </c>
    </row>
    <row r="311" spans="1:16" ht="14.25">
      <c r="A311" s="20" t="s">
        <v>2236</v>
      </c>
      <c r="B311" s="9" t="s">
        <v>920</v>
      </c>
      <c r="C311" s="8" t="s">
        <v>419</v>
      </c>
      <c r="D311">
        <v>6</v>
      </c>
      <c r="E311" t="e">
        <f>VLOOKUP($D311,#REF!,2,0)</f>
        <v>#REF!</v>
      </c>
      <c r="F311">
        <v>0</v>
      </c>
      <c r="G311" t="e">
        <f>VLOOKUP($F311,#REF!,2,0)</f>
        <v>#REF!</v>
      </c>
      <c r="H311">
        <v>6</v>
      </c>
      <c r="I311" t="e">
        <f>VLOOKUP($H311,#REF!,2,0)</f>
        <v>#REF!</v>
      </c>
      <c r="J311">
        <v>0</v>
      </c>
      <c r="K311" t="e">
        <f t="shared" si="12"/>
        <v>#REF!</v>
      </c>
      <c r="L311" t="e">
        <f>VLOOKUP(J311,#REF!,2,0)</f>
        <v>#REF!</v>
      </c>
      <c r="N311" s="23" t="e">
        <f t="shared" si="13"/>
        <v>#REF!</v>
      </c>
      <c r="P311" s="23" t="e">
        <f t="shared" si="14"/>
        <v>#REF!</v>
      </c>
    </row>
    <row r="312" spans="1:16" ht="14.25">
      <c r="A312" s="20" t="s">
        <v>2236</v>
      </c>
      <c r="B312" s="9" t="s">
        <v>4706</v>
      </c>
      <c r="C312" s="8" t="s">
        <v>3204</v>
      </c>
      <c r="D312">
        <v>0</v>
      </c>
      <c r="E312" t="e">
        <f>VLOOKUP($D312,#REF!,2,0)</f>
        <v>#REF!</v>
      </c>
      <c r="F312">
        <v>0</v>
      </c>
      <c r="G312" t="e">
        <f>VLOOKUP($F312,#REF!,2,0)</f>
        <v>#REF!</v>
      </c>
      <c r="H312">
        <v>0</v>
      </c>
      <c r="I312" t="e">
        <f>VLOOKUP($H312,#REF!,2,0)</f>
        <v>#REF!</v>
      </c>
      <c r="J312">
        <v>1</v>
      </c>
      <c r="K312" t="e">
        <f t="shared" si="12"/>
        <v>#REF!</v>
      </c>
      <c r="L312" t="e">
        <f>VLOOKUP(J312,#REF!,2,0)</f>
        <v>#REF!</v>
      </c>
      <c r="N312" s="23" t="e">
        <f t="shared" si="13"/>
        <v>#REF!</v>
      </c>
      <c r="P312" s="23" t="e">
        <f t="shared" si="14"/>
        <v>#REF!</v>
      </c>
    </row>
    <row r="313" spans="1:16" ht="14.25">
      <c r="A313" s="20" t="s">
        <v>2236</v>
      </c>
      <c r="B313" s="9" t="s">
        <v>4770</v>
      </c>
      <c r="C313" s="8" t="s">
        <v>3204</v>
      </c>
      <c r="D313">
        <v>0</v>
      </c>
      <c r="E313" t="e">
        <f>VLOOKUP($D313,#REF!,2,0)</f>
        <v>#REF!</v>
      </c>
      <c r="F313">
        <v>0</v>
      </c>
      <c r="G313" t="e">
        <f>VLOOKUP($F313,#REF!,2,0)</f>
        <v>#REF!</v>
      </c>
      <c r="H313">
        <v>0</v>
      </c>
      <c r="I313" t="e">
        <f>VLOOKUP($H313,#REF!,2,0)</f>
        <v>#REF!</v>
      </c>
      <c r="J313">
        <v>1</v>
      </c>
      <c r="K313" t="e">
        <f t="shared" si="12"/>
        <v>#REF!</v>
      </c>
      <c r="L313" t="e">
        <f>VLOOKUP(J313,#REF!,2,0)</f>
        <v>#REF!</v>
      </c>
      <c r="N313" s="23" t="e">
        <f t="shared" si="13"/>
        <v>#REF!</v>
      </c>
      <c r="P313" s="23" t="e">
        <f t="shared" si="14"/>
        <v>#REF!</v>
      </c>
    </row>
    <row r="314" spans="1:16" ht="14.25">
      <c r="A314" s="20" t="s">
        <v>2236</v>
      </c>
      <c r="B314" s="9" t="s">
        <v>2932</v>
      </c>
      <c r="C314" s="8" t="s">
        <v>3903</v>
      </c>
      <c r="D314">
        <v>0</v>
      </c>
      <c r="E314" t="e">
        <f>VLOOKUP($D314,#REF!,2,0)</f>
        <v>#REF!</v>
      </c>
      <c r="F314">
        <v>0</v>
      </c>
      <c r="G314" t="e">
        <f>VLOOKUP($F314,#REF!,2,0)</f>
        <v>#REF!</v>
      </c>
      <c r="H314">
        <v>0</v>
      </c>
      <c r="I314" t="e">
        <f>VLOOKUP($H314,#REF!,2,0)</f>
        <v>#REF!</v>
      </c>
      <c r="J314">
        <v>1</v>
      </c>
      <c r="K314" t="e">
        <f t="shared" si="12"/>
        <v>#REF!</v>
      </c>
      <c r="L314" t="e">
        <f>VLOOKUP(J314,#REF!,2,0)</f>
        <v>#REF!</v>
      </c>
      <c r="N314" s="23" t="e">
        <f t="shared" si="13"/>
        <v>#REF!</v>
      </c>
      <c r="P314" s="23" t="e">
        <f t="shared" si="14"/>
        <v>#REF!</v>
      </c>
    </row>
    <row r="315" spans="1:16" ht="14.25">
      <c r="A315" s="20" t="s">
        <v>2236</v>
      </c>
      <c r="B315" s="9" t="s">
        <v>2465</v>
      </c>
      <c r="C315" s="8" t="s">
        <v>3839</v>
      </c>
      <c r="D315">
        <v>2</v>
      </c>
      <c r="E315" t="e">
        <f>VLOOKUP($D315,#REF!,2,0)</f>
        <v>#REF!</v>
      </c>
      <c r="F315">
        <v>1</v>
      </c>
      <c r="G315" t="e">
        <f>VLOOKUP($F315,#REF!,2,0)</f>
        <v>#REF!</v>
      </c>
      <c r="H315">
        <v>2</v>
      </c>
      <c r="I315" t="e">
        <f>VLOOKUP($H315,#REF!,2,0)</f>
        <v>#REF!</v>
      </c>
      <c r="J315">
        <v>1</v>
      </c>
      <c r="K315" t="e">
        <f t="shared" si="12"/>
        <v>#REF!</v>
      </c>
      <c r="L315" t="e">
        <f>VLOOKUP(J315,#REF!,2,0)</f>
        <v>#REF!</v>
      </c>
      <c r="N315" s="23" t="e">
        <f t="shared" si="13"/>
        <v>#REF!</v>
      </c>
      <c r="P315" s="23" t="e">
        <f t="shared" si="14"/>
        <v>#REF!</v>
      </c>
    </row>
    <row r="316" spans="1:16" ht="14.25">
      <c r="A316" s="20" t="s">
        <v>2236</v>
      </c>
      <c r="B316" s="9" t="s">
        <v>812</v>
      </c>
      <c r="C316" s="8" t="s">
        <v>419</v>
      </c>
      <c r="D316">
        <v>0</v>
      </c>
      <c r="E316" t="e">
        <f>VLOOKUP($D316,#REF!,2,0)</f>
        <v>#REF!</v>
      </c>
      <c r="F316">
        <v>2</v>
      </c>
      <c r="G316" t="e">
        <f>VLOOKUP($F316,#REF!,2,0)</f>
        <v>#REF!</v>
      </c>
      <c r="H316">
        <v>1</v>
      </c>
      <c r="I316" t="e">
        <f>VLOOKUP($H316,#REF!,2,0)</f>
        <v>#REF!</v>
      </c>
      <c r="J316">
        <v>1</v>
      </c>
      <c r="K316" t="e">
        <f t="shared" si="12"/>
        <v>#REF!</v>
      </c>
      <c r="L316" t="e">
        <f>VLOOKUP(J316,#REF!,2,0)</f>
        <v>#REF!</v>
      </c>
      <c r="N316" s="23" t="e">
        <f t="shared" si="13"/>
        <v>#REF!</v>
      </c>
      <c r="P316" s="23" t="e">
        <f t="shared" si="14"/>
        <v>#REF!</v>
      </c>
    </row>
    <row r="317" spans="1:16" ht="14.25">
      <c r="A317" s="20" t="s">
        <v>2236</v>
      </c>
      <c r="B317" s="9" t="s">
        <v>4697</v>
      </c>
      <c r="C317" s="8" t="s">
        <v>3204</v>
      </c>
      <c r="D317">
        <v>4</v>
      </c>
      <c r="E317" t="e">
        <f>VLOOKUP($D317,#REF!,2,0)</f>
        <v>#REF!</v>
      </c>
      <c r="F317">
        <v>3</v>
      </c>
      <c r="G317" t="e">
        <f>VLOOKUP($F317,#REF!,2,0)</f>
        <v>#REF!</v>
      </c>
      <c r="H317">
        <v>6</v>
      </c>
      <c r="I317" t="e">
        <f>VLOOKUP($H317,#REF!,2,0)</f>
        <v>#REF!</v>
      </c>
      <c r="J317">
        <v>0</v>
      </c>
      <c r="K317" t="e">
        <f t="shared" si="12"/>
        <v>#REF!</v>
      </c>
      <c r="L317" t="e">
        <f>VLOOKUP(J317,#REF!,2,0)</f>
        <v>#REF!</v>
      </c>
      <c r="N317" s="23" t="e">
        <f t="shared" si="13"/>
        <v>#REF!</v>
      </c>
      <c r="P317" s="23" t="e">
        <f t="shared" si="14"/>
        <v>#REF!</v>
      </c>
    </row>
    <row r="318" spans="1:16" ht="14.25">
      <c r="A318" s="20" t="s">
        <v>2236</v>
      </c>
      <c r="B318" s="9" t="s">
        <v>2758</v>
      </c>
      <c r="C318" s="8" t="s">
        <v>3903</v>
      </c>
      <c r="D318">
        <v>3</v>
      </c>
      <c r="E318" t="e">
        <f>VLOOKUP($D318,#REF!,2,0)</f>
        <v>#REF!</v>
      </c>
      <c r="F318">
        <v>4</v>
      </c>
      <c r="G318" t="e">
        <f>VLOOKUP($F318,#REF!,2,0)</f>
        <v>#REF!</v>
      </c>
      <c r="H318">
        <v>6</v>
      </c>
      <c r="I318" t="e">
        <f>VLOOKUP($H318,#REF!,2,0)</f>
        <v>#REF!</v>
      </c>
      <c r="J318">
        <v>0</v>
      </c>
      <c r="K318" t="e">
        <f t="shared" si="12"/>
        <v>#REF!</v>
      </c>
      <c r="L318" t="e">
        <f>VLOOKUP(J318,#REF!,2,0)</f>
        <v>#REF!</v>
      </c>
      <c r="N318" s="23" t="e">
        <f t="shared" si="13"/>
        <v>#REF!</v>
      </c>
      <c r="P318" s="23" t="e">
        <f t="shared" si="14"/>
        <v>#REF!</v>
      </c>
    </row>
    <row r="319" spans="1:16" ht="14.25">
      <c r="A319" s="20" t="s">
        <v>2236</v>
      </c>
      <c r="B319" s="9" t="s">
        <v>2522</v>
      </c>
      <c r="C319" s="8" t="s">
        <v>1015</v>
      </c>
      <c r="D319">
        <v>5</v>
      </c>
      <c r="E319" t="e">
        <f>VLOOKUP($D319,#REF!,2,0)</f>
        <v>#REF!</v>
      </c>
      <c r="F319">
        <v>3</v>
      </c>
      <c r="G319" t="e">
        <f>VLOOKUP($F319,#REF!,2,0)</f>
        <v>#REF!</v>
      </c>
      <c r="H319">
        <v>5</v>
      </c>
      <c r="I319" t="e">
        <f>VLOOKUP($H319,#REF!,2,0)</f>
        <v>#REF!</v>
      </c>
      <c r="J319">
        <v>0</v>
      </c>
      <c r="K319" t="e">
        <f t="shared" si="12"/>
        <v>#REF!</v>
      </c>
      <c r="L319" t="e">
        <f>VLOOKUP(J319,#REF!,2,0)</f>
        <v>#REF!</v>
      </c>
      <c r="N319" s="23" t="e">
        <f t="shared" si="13"/>
        <v>#REF!</v>
      </c>
      <c r="P319" s="23" t="e">
        <f t="shared" si="14"/>
        <v>#REF!</v>
      </c>
    </row>
    <row r="320" spans="1:16" ht="14.25">
      <c r="A320" s="20" t="s">
        <v>2236</v>
      </c>
      <c r="B320" s="9" t="s">
        <v>2467</v>
      </c>
      <c r="C320" s="8" t="s">
        <v>3839</v>
      </c>
      <c r="D320">
        <v>4</v>
      </c>
      <c r="E320" t="e">
        <f>VLOOKUP($D320,#REF!,2,0)</f>
        <v>#REF!</v>
      </c>
      <c r="F320">
        <v>5</v>
      </c>
      <c r="G320" t="e">
        <f>VLOOKUP($F320,#REF!,2,0)</f>
        <v>#REF!</v>
      </c>
      <c r="H320">
        <v>4</v>
      </c>
      <c r="I320" t="e">
        <f>VLOOKUP($H320,#REF!,2,0)</f>
        <v>#REF!</v>
      </c>
      <c r="J320">
        <v>0</v>
      </c>
      <c r="K320" t="e">
        <f t="shared" si="12"/>
        <v>#REF!</v>
      </c>
      <c r="L320" t="e">
        <f>VLOOKUP(J320,#REF!,2,0)</f>
        <v>#REF!</v>
      </c>
      <c r="N320" s="23" t="e">
        <f t="shared" si="13"/>
        <v>#REF!</v>
      </c>
      <c r="P320" s="23" t="e">
        <f t="shared" si="14"/>
        <v>#REF!</v>
      </c>
    </row>
    <row r="321" spans="1:16" ht="14.25">
      <c r="A321" s="20" t="s">
        <v>2236</v>
      </c>
      <c r="B321" s="9" t="s">
        <v>856</v>
      </c>
      <c r="C321" s="8" t="s">
        <v>419</v>
      </c>
      <c r="D321">
        <v>5</v>
      </c>
      <c r="E321" t="e">
        <f>VLOOKUP($D321,#REF!,2,0)</f>
        <v>#REF!</v>
      </c>
      <c r="F321">
        <v>6</v>
      </c>
      <c r="G321" t="e">
        <f>VLOOKUP($F321,#REF!,2,0)</f>
        <v>#REF!</v>
      </c>
      <c r="H321">
        <v>0</v>
      </c>
      <c r="I321" t="e">
        <f>VLOOKUP($H321,#REF!,2,0)</f>
        <v>#REF!</v>
      </c>
      <c r="J321">
        <v>0</v>
      </c>
      <c r="K321" t="e">
        <f t="shared" si="12"/>
        <v>#REF!</v>
      </c>
      <c r="L321" t="e">
        <f>VLOOKUP(J321,#REF!,2,0)</f>
        <v>#REF!</v>
      </c>
      <c r="N321" s="23" t="e">
        <f t="shared" si="13"/>
        <v>#REF!</v>
      </c>
      <c r="P321" s="23" t="e">
        <f t="shared" si="14"/>
        <v>#REF!</v>
      </c>
    </row>
    <row r="322" spans="1:16" ht="14.25">
      <c r="A322" s="20" t="s">
        <v>2236</v>
      </c>
      <c r="B322" s="9" t="s">
        <v>906</v>
      </c>
      <c r="C322" s="8" t="s">
        <v>419</v>
      </c>
      <c r="D322">
        <v>7</v>
      </c>
      <c r="E322" t="e">
        <f>VLOOKUP($D322,#REF!,2,0)</f>
        <v>#REF!</v>
      </c>
      <c r="F322">
        <v>3</v>
      </c>
      <c r="G322" t="e">
        <f>VLOOKUP($F322,#REF!,2,0)</f>
        <v>#REF!</v>
      </c>
      <c r="H322">
        <v>3</v>
      </c>
      <c r="I322" t="e">
        <f>VLOOKUP($H322,#REF!,2,0)</f>
        <v>#REF!</v>
      </c>
      <c r="J322">
        <v>0</v>
      </c>
      <c r="K322" t="e">
        <f aca="true" t="shared" si="15" ref="K322:K368">SUM(E322+G322+I322)</f>
        <v>#REF!</v>
      </c>
      <c r="L322" t="e">
        <f>VLOOKUP(J322,#REF!,2,0)</f>
        <v>#REF!</v>
      </c>
      <c r="N322" s="23" t="e">
        <f aca="true" t="shared" si="16" ref="N322:N368">L322+P322</f>
        <v>#REF!</v>
      </c>
      <c r="P322" s="23" t="e">
        <f aca="true" t="shared" si="17" ref="P322:P368">K322/3</f>
        <v>#REF!</v>
      </c>
    </row>
    <row r="323" spans="1:16" ht="14.25">
      <c r="A323" s="20" t="s">
        <v>2236</v>
      </c>
      <c r="B323" s="9" t="s">
        <v>4688</v>
      </c>
      <c r="C323" s="8" t="s">
        <v>3204</v>
      </c>
      <c r="D323">
        <v>0</v>
      </c>
      <c r="E323" t="e">
        <f>VLOOKUP($D323,#REF!,2,0)</f>
        <v>#REF!</v>
      </c>
      <c r="F323">
        <v>5</v>
      </c>
      <c r="G323" t="e">
        <f>VLOOKUP($F323,#REF!,2,0)</f>
        <v>#REF!</v>
      </c>
      <c r="H323">
        <v>5</v>
      </c>
      <c r="I323" t="e">
        <f>VLOOKUP($H323,#REF!,2,0)</f>
        <v>#REF!</v>
      </c>
      <c r="J323">
        <v>0</v>
      </c>
      <c r="K323" t="e">
        <f t="shared" si="15"/>
        <v>#REF!</v>
      </c>
      <c r="L323" t="e">
        <f>VLOOKUP(J323,#REF!,2,0)</f>
        <v>#REF!</v>
      </c>
      <c r="N323" s="23" t="e">
        <f t="shared" si="16"/>
        <v>#REF!</v>
      </c>
      <c r="P323" s="23" t="e">
        <f t="shared" si="17"/>
        <v>#REF!</v>
      </c>
    </row>
    <row r="324" spans="1:16" ht="14.25">
      <c r="A324" s="20" t="s">
        <v>2236</v>
      </c>
      <c r="B324" s="9" t="s">
        <v>4758</v>
      </c>
      <c r="C324" s="8" t="s">
        <v>3204</v>
      </c>
      <c r="D324">
        <v>3</v>
      </c>
      <c r="E324" t="e">
        <f>VLOOKUP($D324,#REF!,2,0)</f>
        <v>#REF!</v>
      </c>
      <c r="F324">
        <v>5</v>
      </c>
      <c r="G324" t="e">
        <f>VLOOKUP($F324,#REF!,2,0)</f>
        <v>#REF!</v>
      </c>
      <c r="H324">
        <v>4</v>
      </c>
      <c r="I324" t="e">
        <f>VLOOKUP($H324,#REF!,2,0)</f>
        <v>#REF!</v>
      </c>
      <c r="J324">
        <v>0</v>
      </c>
      <c r="K324" t="e">
        <f t="shared" si="15"/>
        <v>#REF!</v>
      </c>
      <c r="L324" t="e">
        <f>VLOOKUP(J324,#REF!,2,0)</f>
        <v>#REF!</v>
      </c>
      <c r="N324" s="23" t="e">
        <f t="shared" si="16"/>
        <v>#REF!</v>
      </c>
      <c r="P324" s="23" t="e">
        <f t="shared" si="17"/>
        <v>#REF!</v>
      </c>
    </row>
    <row r="325" spans="1:16" ht="14.25">
      <c r="A325" s="20" t="s">
        <v>2236</v>
      </c>
      <c r="B325" s="9" t="s">
        <v>4752</v>
      </c>
      <c r="C325" s="8" t="s">
        <v>3204</v>
      </c>
      <c r="D325">
        <v>4</v>
      </c>
      <c r="E325" t="e">
        <f>VLOOKUP($D325,#REF!,2,0)</f>
        <v>#REF!</v>
      </c>
      <c r="F325">
        <v>4</v>
      </c>
      <c r="G325" t="e">
        <f>VLOOKUP($F325,#REF!,2,0)</f>
        <v>#REF!</v>
      </c>
      <c r="H325">
        <v>4</v>
      </c>
      <c r="I325" t="e">
        <f>VLOOKUP($H325,#REF!,2,0)</f>
        <v>#REF!</v>
      </c>
      <c r="J325">
        <v>0</v>
      </c>
      <c r="K325" t="e">
        <f t="shared" si="15"/>
        <v>#REF!</v>
      </c>
      <c r="L325" t="e">
        <f>VLOOKUP(J325,#REF!,2,0)</f>
        <v>#REF!</v>
      </c>
      <c r="N325" s="23" t="e">
        <f t="shared" si="16"/>
        <v>#REF!</v>
      </c>
      <c r="P325" s="23" t="e">
        <f t="shared" si="17"/>
        <v>#REF!</v>
      </c>
    </row>
    <row r="326" spans="1:16" ht="14.25">
      <c r="A326" s="20" t="s">
        <v>2236</v>
      </c>
      <c r="B326" s="9" t="s">
        <v>2496</v>
      </c>
      <c r="C326" s="8" t="s">
        <v>3839</v>
      </c>
      <c r="D326">
        <v>4</v>
      </c>
      <c r="E326" t="e">
        <f>VLOOKUP($D326,#REF!,2,0)</f>
        <v>#REF!</v>
      </c>
      <c r="F326">
        <v>3</v>
      </c>
      <c r="G326" t="e">
        <f>VLOOKUP($F326,#REF!,2,0)</f>
        <v>#REF!</v>
      </c>
      <c r="H326">
        <v>5</v>
      </c>
      <c r="I326" t="e">
        <f>VLOOKUP($H326,#REF!,2,0)</f>
        <v>#REF!</v>
      </c>
      <c r="J326">
        <v>0</v>
      </c>
      <c r="K326" t="e">
        <f t="shared" si="15"/>
        <v>#REF!</v>
      </c>
      <c r="L326" t="e">
        <f>VLOOKUP(J326,#REF!,2,0)</f>
        <v>#REF!</v>
      </c>
      <c r="N326" s="23" t="e">
        <f t="shared" si="16"/>
        <v>#REF!</v>
      </c>
      <c r="P326" s="23" t="e">
        <f t="shared" si="17"/>
        <v>#REF!</v>
      </c>
    </row>
    <row r="327" spans="1:16" ht="14.25">
      <c r="A327" s="20" t="s">
        <v>2236</v>
      </c>
      <c r="B327" s="9" t="s">
        <v>817</v>
      </c>
      <c r="C327" s="8" t="s">
        <v>419</v>
      </c>
      <c r="D327">
        <v>4</v>
      </c>
      <c r="E327" t="e">
        <f>VLOOKUP($D327,#REF!,2,0)</f>
        <v>#REF!</v>
      </c>
      <c r="F327">
        <v>4</v>
      </c>
      <c r="G327" t="e">
        <f>VLOOKUP($F327,#REF!,2,0)</f>
        <v>#REF!</v>
      </c>
      <c r="H327">
        <v>3</v>
      </c>
      <c r="I327" t="e">
        <f>VLOOKUP($H327,#REF!,2,0)</f>
        <v>#REF!</v>
      </c>
      <c r="J327">
        <v>0</v>
      </c>
      <c r="K327" t="e">
        <f t="shared" si="15"/>
        <v>#REF!</v>
      </c>
      <c r="L327" t="e">
        <f>VLOOKUP(J327,#REF!,2,0)</f>
        <v>#REF!</v>
      </c>
      <c r="N327" s="23" t="e">
        <f t="shared" si="16"/>
        <v>#REF!</v>
      </c>
      <c r="P327" s="23" t="e">
        <f t="shared" si="17"/>
        <v>#REF!</v>
      </c>
    </row>
    <row r="328" spans="1:16" ht="14.25">
      <c r="A328" s="20" t="s">
        <v>2236</v>
      </c>
      <c r="B328" s="9" t="s">
        <v>889</v>
      </c>
      <c r="C328" s="8" t="s">
        <v>419</v>
      </c>
      <c r="D328">
        <v>5</v>
      </c>
      <c r="E328" t="e">
        <f>VLOOKUP($D328,#REF!,2,0)</f>
        <v>#REF!</v>
      </c>
      <c r="F328">
        <v>4</v>
      </c>
      <c r="G328" t="e">
        <f>VLOOKUP($F328,#REF!,2,0)</f>
        <v>#REF!</v>
      </c>
      <c r="H328">
        <v>0</v>
      </c>
      <c r="I328" t="e">
        <f>VLOOKUP($H328,#REF!,2,0)</f>
        <v>#REF!</v>
      </c>
      <c r="J328">
        <v>0</v>
      </c>
      <c r="K328" t="e">
        <f t="shared" si="15"/>
        <v>#REF!</v>
      </c>
      <c r="L328" t="e">
        <f>VLOOKUP(J328,#REF!,2,0)</f>
        <v>#REF!</v>
      </c>
      <c r="N328" s="23" t="e">
        <f t="shared" si="16"/>
        <v>#REF!</v>
      </c>
      <c r="P328" s="23" t="e">
        <f t="shared" si="17"/>
        <v>#REF!</v>
      </c>
    </row>
    <row r="329" spans="1:16" ht="14.25">
      <c r="A329" s="20" t="s">
        <v>2236</v>
      </c>
      <c r="B329" s="9" t="s">
        <v>4753</v>
      </c>
      <c r="C329" s="8" t="s">
        <v>3204</v>
      </c>
      <c r="D329">
        <v>4</v>
      </c>
      <c r="E329" t="e">
        <f>VLOOKUP($D329,#REF!,2,0)</f>
        <v>#REF!</v>
      </c>
      <c r="F329">
        <v>2</v>
      </c>
      <c r="G329" t="e">
        <f>VLOOKUP($F329,#REF!,2,0)</f>
        <v>#REF!</v>
      </c>
      <c r="H329">
        <v>4</v>
      </c>
      <c r="I329" t="e">
        <f>VLOOKUP($H329,#REF!,2,0)</f>
        <v>#REF!</v>
      </c>
      <c r="J329">
        <v>0</v>
      </c>
      <c r="K329" t="e">
        <f t="shared" si="15"/>
        <v>#REF!</v>
      </c>
      <c r="L329" t="e">
        <f>VLOOKUP(J329,#REF!,2,0)</f>
        <v>#REF!</v>
      </c>
      <c r="N329" s="23" t="e">
        <f t="shared" si="16"/>
        <v>#REF!</v>
      </c>
      <c r="P329" s="23" t="e">
        <f t="shared" si="17"/>
        <v>#REF!</v>
      </c>
    </row>
    <row r="330" spans="1:16" ht="14.25">
      <c r="A330" s="20" t="s">
        <v>2236</v>
      </c>
      <c r="B330" s="9" t="s">
        <v>2428</v>
      </c>
      <c r="C330" s="8" t="s">
        <v>1015</v>
      </c>
      <c r="D330">
        <v>4</v>
      </c>
      <c r="E330" t="e">
        <f>VLOOKUP($D330,#REF!,2,0)</f>
        <v>#REF!</v>
      </c>
      <c r="F330">
        <v>4</v>
      </c>
      <c r="G330" t="e">
        <f>VLOOKUP($F330,#REF!,2,0)</f>
        <v>#REF!</v>
      </c>
      <c r="H330">
        <v>0</v>
      </c>
      <c r="I330" t="e">
        <f>VLOOKUP($H330,#REF!,2,0)</f>
        <v>#REF!</v>
      </c>
      <c r="J330">
        <v>0</v>
      </c>
      <c r="K330" t="e">
        <f t="shared" si="15"/>
        <v>#REF!</v>
      </c>
      <c r="L330" t="e">
        <f>VLOOKUP(J330,#REF!,2,0)</f>
        <v>#REF!</v>
      </c>
      <c r="N330" s="23" t="e">
        <f t="shared" si="16"/>
        <v>#REF!</v>
      </c>
      <c r="P330" s="23" t="e">
        <f t="shared" si="17"/>
        <v>#REF!</v>
      </c>
    </row>
    <row r="331" spans="1:16" ht="14.25">
      <c r="A331" s="20" t="s">
        <v>2236</v>
      </c>
      <c r="B331" s="9" t="s">
        <v>2443</v>
      </c>
      <c r="C331" s="8" t="s">
        <v>3839</v>
      </c>
      <c r="D331">
        <v>6</v>
      </c>
      <c r="E331" t="e">
        <f>VLOOKUP($D331,#REF!,2,0)</f>
        <v>#REF!</v>
      </c>
      <c r="F331">
        <v>2</v>
      </c>
      <c r="G331" t="e">
        <f>VLOOKUP($F331,#REF!,2,0)</f>
        <v>#REF!</v>
      </c>
      <c r="H331">
        <v>2</v>
      </c>
      <c r="I331" t="e">
        <f>VLOOKUP($H331,#REF!,2,0)</f>
        <v>#REF!</v>
      </c>
      <c r="J331">
        <v>0</v>
      </c>
      <c r="K331" t="e">
        <f t="shared" si="15"/>
        <v>#REF!</v>
      </c>
      <c r="L331" t="e">
        <f>VLOOKUP(J331,#REF!,2,0)</f>
        <v>#REF!</v>
      </c>
      <c r="N331" s="23" t="e">
        <f t="shared" si="16"/>
        <v>#REF!</v>
      </c>
      <c r="P331" s="23" t="e">
        <f t="shared" si="17"/>
        <v>#REF!</v>
      </c>
    </row>
    <row r="332" spans="1:16" ht="14.25">
      <c r="A332" s="20" t="s">
        <v>2236</v>
      </c>
      <c r="B332" s="9" t="s">
        <v>4696</v>
      </c>
      <c r="C332" s="8" t="s">
        <v>3204</v>
      </c>
      <c r="D332">
        <v>3</v>
      </c>
      <c r="E332" t="e">
        <f>VLOOKUP($D332,#REF!,2,0)</f>
        <v>#REF!</v>
      </c>
      <c r="F332">
        <v>3</v>
      </c>
      <c r="G332" t="e">
        <f>VLOOKUP($F332,#REF!,2,0)</f>
        <v>#REF!</v>
      </c>
      <c r="H332">
        <v>3</v>
      </c>
      <c r="I332" t="e">
        <f>VLOOKUP($H332,#REF!,2,0)</f>
        <v>#REF!</v>
      </c>
      <c r="J332">
        <v>0</v>
      </c>
      <c r="K332" t="e">
        <f t="shared" si="15"/>
        <v>#REF!</v>
      </c>
      <c r="L332" t="e">
        <f>VLOOKUP(J332,#REF!,2,0)</f>
        <v>#REF!</v>
      </c>
      <c r="N332" s="23" t="e">
        <f t="shared" si="16"/>
        <v>#REF!</v>
      </c>
      <c r="P332" s="23" t="e">
        <f t="shared" si="17"/>
        <v>#REF!</v>
      </c>
    </row>
    <row r="333" spans="1:16" ht="14.25">
      <c r="A333" s="20" t="s">
        <v>2236</v>
      </c>
      <c r="B333" s="9" t="s">
        <v>4759</v>
      </c>
      <c r="C333" s="8" t="s">
        <v>3204</v>
      </c>
      <c r="D333">
        <v>3</v>
      </c>
      <c r="E333" t="e">
        <f>VLOOKUP($D333,#REF!,2,0)</f>
        <v>#REF!</v>
      </c>
      <c r="F333">
        <v>2</v>
      </c>
      <c r="G333" t="e">
        <f>VLOOKUP($F333,#REF!,2,0)</f>
        <v>#REF!</v>
      </c>
      <c r="H333">
        <v>4</v>
      </c>
      <c r="I333" t="e">
        <f>VLOOKUP($H333,#REF!,2,0)</f>
        <v>#REF!</v>
      </c>
      <c r="J333">
        <v>0</v>
      </c>
      <c r="K333" t="e">
        <f t="shared" si="15"/>
        <v>#REF!</v>
      </c>
      <c r="L333" t="e">
        <f>VLOOKUP(J333,#REF!,2,0)</f>
        <v>#REF!</v>
      </c>
      <c r="N333" s="23" t="e">
        <f t="shared" si="16"/>
        <v>#REF!</v>
      </c>
      <c r="P333" s="23" t="e">
        <f t="shared" si="17"/>
        <v>#REF!</v>
      </c>
    </row>
    <row r="334" spans="1:16" ht="14.25">
      <c r="A334" s="20" t="s">
        <v>2236</v>
      </c>
      <c r="B334" s="9" t="s">
        <v>852</v>
      </c>
      <c r="C334" s="8" t="s">
        <v>419</v>
      </c>
      <c r="D334">
        <v>3</v>
      </c>
      <c r="E334" t="e">
        <f>VLOOKUP($D334,#REF!,2,0)</f>
        <v>#REF!</v>
      </c>
      <c r="F334">
        <v>4</v>
      </c>
      <c r="G334" t="e">
        <f>VLOOKUP($F334,#REF!,2,0)</f>
        <v>#REF!</v>
      </c>
      <c r="H334">
        <v>2</v>
      </c>
      <c r="I334" t="e">
        <f>VLOOKUP($H334,#REF!,2,0)</f>
        <v>#REF!</v>
      </c>
      <c r="J334">
        <v>0</v>
      </c>
      <c r="K334" t="e">
        <f t="shared" si="15"/>
        <v>#REF!</v>
      </c>
      <c r="L334" t="e">
        <f>VLOOKUP(J334,#REF!,2,0)</f>
        <v>#REF!</v>
      </c>
      <c r="N334" s="23" t="e">
        <f t="shared" si="16"/>
        <v>#REF!</v>
      </c>
      <c r="P334" s="23" t="e">
        <f t="shared" si="17"/>
        <v>#REF!</v>
      </c>
    </row>
    <row r="335" spans="1:16" ht="14.25">
      <c r="A335" s="20" t="s">
        <v>2236</v>
      </c>
      <c r="B335" s="9" t="s">
        <v>2862</v>
      </c>
      <c r="C335" s="8" t="s">
        <v>3903</v>
      </c>
      <c r="D335">
        <v>3</v>
      </c>
      <c r="E335" t="e">
        <f>VLOOKUP($D335,#REF!,2,0)</f>
        <v>#REF!</v>
      </c>
      <c r="F335">
        <v>0</v>
      </c>
      <c r="G335" t="e">
        <f>VLOOKUP($F335,#REF!,2,0)</f>
        <v>#REF!</v>
      </c>
      <c r="H335">
        <v>3</v>
      </c>
      <c r="I335" t="e">
        <f>VLOOKUP($H335,#REF!,2,0)</f>
        <v>#REF!</v>
      </c>
      <c r="J335">
        <v>0</v>
      </c>
      <c r="K335" t="e">
        <f t="shared" si="15"/>
        <v>#REF!</v>
      </c>
      <c r="L335" t="e">
        <f>VLOOKUP(J335,#REF!,2,0)</f>
        <v>#REF!</v>
      </c>
      <c r="N335" s="23" t="e">
        <f t="shared" si="16"/>
        <v>#REF!</v>
      </c>
      <c r="P335" s="23" t="e">
        <f t="shared" si="17"/>
        <v>#REF!</v>
      </c>
    </row>
    <row r="336" spans="1:16" ht="14.25">
      <c r="A336" s="20" t="s">
        <v>2236</v>
      </c>
      <c r="B336" s="9" t="s">
        <v>2364</v>
      </c>
      <c r="C336" s="8" t="s">
        <v>1015</v>
      </c>
      <c r="D336">
        <v>2</v>
      </c>
      <c r="E336" t="e">
        <f>VLOOKUP($D336,#REF!,2,0)</f>
        <v>#REF!</v>
      </c>
      <c r="F336">
        <v>3</v>
      </c>
      <c r="G336" t="e">
        <f>VLOOKUP($F336,#REF!,2,0)</f>
        <v>#REF!</v>
      </c>
      <c r="H336">
        <v>3</v>
      </c>
      <c r="I336" t="e">
        <f>VLOOKUP($H336,#REF!,2,0)</f>
        <v>#REF!</v>
      </c>
      <c r="J336">
        <v>0</v>
      </c>
      <c r="K336" t="e">
        <f t="shared" si="15"/>
        <v>#REF!</v>
      </c>
      <c r="L336" t="e">
        <f>VLOOKUP(J336,#REF!,2,0)</f>
        <v>#REF!</v>
      </c>
      <c r="N336" s="23" t="e">
        <f t="shared" si="16"/>
        <v>#REF!</v>
      </c>
      <c r="P336" s="23" t="e">
        <f t="shared" si="17"/>
        <v>#REF!</v>
      </c>
    </row>
    <row r="337" spans="1:16" ht="14.25">
      <c r="A337" s="20" t="s">
        <v>2236</v>
      </c>
      <c r="B337" s="9" t="s">
        <v>4726</v>
      </c>
      <c r="C337" s="8" t="s">
        <v>3204</v>
      </c>
      <c r="D337">
        <v>0</v>
      </c>
      <c r="E337" t="e">
        <f>VLOOKUP($D337,#REF!,2,0)</f>
        <v>#REF!</v>
      </c>
      <c r="F337">
        <v>0</v>
      </c>
      <c r="G337" t="e">
        <f>VLOOKUP($F337,#REF!,2,0)</f>
        <v>#REF!</v>
      </c>
      <c r="H337">
        <v>0</v>
      </c>
      <c r="I337" t="e">
        <f>VLOOKUP($H337,#REF!,2,0)</f>
        <v>#REF!</v>
      </c>
      <c r="J337">
        <v>0</v>
      </c>
      <c r="K337" t="e">
        <f t="shared" si="15"/>
        <v>#REF!</v>
      </c>
      <c r="L337" t="e">
        <f>VLOOKUP(J337,#REF!,2,0)</f>
        <v>#REF!</v>
      </c>
      <c r="N337" s="23" t="e">
        <f t="shared" si="16"/>
        <v>#REF!</v>
      </c>
      <c r="P337" s="23" t="e">
        <f t="shared" si="17"/>
        <v>#REF!</v>
      </c>
    </row>
    <row r="338" spans="1:16" ht="14.25">
      <c r="A338" s="20" t="s">
        <v>2236</v>
      </c>
      <c r="B338" s="9" t="s">
        <v>4712</v>
      </c>
      <c r="C338" s="8" t="s">
        <v>3204</v>
      </c>
      <c r="D338">
        <v>0</v>
      </c>
      <c r="E338" t="e">
        <f>VLOOKUP($D338,#REF!,2,0)</f>
        <v>#REF!</v>
      </c>
      <c r="F338">
        <v>0</v>
      </c>
      <c r="G338" t="e">
        <f>VLOOKUP($F338,#REF!,2,0)</f>
        <v>#REF!</v>
      </c>
      <c r="H338">
        <v>0</v>
      </c>
      <c r="I338" t="e">
        <f>VLOOKUP($H338,#REF!,2,0)</f>
        <v>#REF!</v>
      </c>
      <c r="J338">
        <v>0</v>
      </c>
      <c r="K338" t="e">
        <f t="shared" si="15"/>
        <v>#REF!</v>
      </c>
      <c r="L338" t="e">
        <f>VLOOKUP(J338,#REF!,2,0)</f>
        <v>#REF!</v>
      </c>
      <c r="N338" s="23" t="e">
        <f t="shared" si="16"/>
        <v>#REF!</v>
      </c>
      <c r="P338" s="23" t="e">
        <f t="shared" si="17"/>
        <v>#REF!</v>
      </c>
    </row>
    <row r="339" spans="1:16" ht="14.25">
      <c r="A339" s="20" t="s">
        <v>2236</v>
      </c>
      <c r="B339" s="9" t="s">
        <v>4711</v>
      </c>
      <c r="C339" s="8" t="s">
        <v>3204</v>
      </c>
      <c r="D339">
        <v>0</v>
      </c>
      <c r="E339" t="e">
        <f>VLOOKUP($D339,#REF!,2,0)</f>
        <v>#REF!</v>
      </c>
      <c r="F339">
        <v>0</v>
      </c>
      <c r="G339" t="e">
        <f>VLOOKUP($F339,#REF!,2,0)</f>
        <v>#REF!</v>
      </c>
      <c r="H339">
        <v>0</v>
      </c>
      <c r="I339" t="e">
        <f>VLOOKUP($H339,#REF!,2,0)</f>
        <v>#REF!</v>
      </c>
      <c r="J339">
        <v>0</v>
      </c>
      <c r="K339" t="e">
        <f t="shared" si="15"/>
        <v>#REF!</v>
      </c>
      <c r="L339" t="e">
        <f>VLOOKUP(J339,#REF!,2,0)</f>
        <v>#REF!</v>
      </c>
      <c r="N339" s="23" t="e">
        <f t="shared" si="16"/>
        <v>#REF!</v>
      </c>
      <c r="P339" s="23" t="e">
        <f t="shared" si="17"/>
        <v>#REF!</v>
      </c>
    </row>
    <row r="340" spans="1:16" ht="14.25">
      <c r="A340" s="20" t="s">
        <v>2236</v>
      </c>
      <c r="B340" s="9" t="s">
        <v>4735</v>
      </c>
      <c r="C340" s="8" t="s">
        <v>3204</v>
      </c>
      <c r="D340">
        <v>0</v>
      </c>
      <c r="E340" t="e">
        <f>VLOOKUP($D340,#REF!,2,0)</f>
        <v>#REF!</v>
      </c>
      <c r="F340">
        <v>0</v>
      </c>
      <c r="G340" t="e">
        <f>VLOOKUP($F340,#REF!,2,0)</f>
        <v>#REF!</v>
      </c>
      <c r="H340">
        <v>0</v>
      </c>
      <c r="I340" t="e">
        <f>VLOOKUP($H340,#REF!,2,0)</f>
        <v>#REF!</v>
      </c>
      <c r="J340">
        <v>0</v>
      </c>
      <c r="K340" t="e">
        <f t="shared" si="15"/>
        <v>#REF!</v>
      </c>
      <c r="L340" t="e">
        <f>VLOOKUP(J340,#REF!,2,0)</f>
        <v>#REF!</v>
      </c>
      <c r="N340" s="23" t="e">
        <f t="shared" si="16"/>
        <v>#REF!</v>
      </c>
      <c r="P340" s="23" t="e">
        <f t="shared" si="17"/>
        <v>#REF!</v>
      </c>
    </row>
    <row r="341" spans="1:16" ht="14.25">
      <c r="A341" s="20" t="s">
        <v>2236</v>
      </c>
      <c r="B341" s="9" t="s">
        <v>4733</v>
      </c>
      <c r="C341" s="8" t="s">
        <v>3204</v>
      </c>
      <c r="D341">
        <v>0</v>
      </c>
      <c r="E341" t="e">
        <f>VLOOKUP($D341,#REF!,2,0)</f>
        <v>#REF!</v>
      </c>
      <c r="F341">
        <v>0</v>
      </c>
      <c r="G341" t="e">
        <f>VLOOKUP($F341,#REF!,2,0)</f>
        <v>#REF!</v>
      </c>
      <c r="H341">
        <v>0</v>
      </c>
      <c r="I341" t="e">
        <f>VLOOKUP($H341,#REF!,2,0)</f>
        <v>#REF!</v>
      </c>
      <c r="J341">
        <v>0</v>
      </c>
      <c r="K341" t="e">
        <f t="shared" si="15"/>
        <v>#REF!</v>
      </c>
      <c r="L341" t="e">
        <f>VLOOKUP(J341,#REF!,2,0)</f>
        <v>#REF!</v>
      </c>
      <c r="N341" s="23" t="e">
        <f t="shared" si="16"/>
        <v>#REF!</v>
      </c>
      <c r="P341" s="23" t="e">
        <f t="shared" si="17"/>
        <v>#REF!</v>
      </c>
    </row>
    <row r="342" spans="1:16" ht="14.25">
      <c r="A342" s="20" t="s">
        <v>2236</v>
      </c>
      <c r="B342" s="9" t="s">
        <v>4773</v>
      </c>
      <c r="C342" s="8" t="s">
        <v>3204</v>
      </c>
      <c r="D342">
        <v>0</v>
      </c>
      <c r="E342" t="e">
        <f>VLOOKUP($D342,#REF!,2,0)</f>
        <v>#REF!</v>
      </c>
      <c r="F342">
        <v>0</v>
      </c>
      <c r="G342" t="e">
        <f>VLOOKUP($F342,#REF!,2,0)</f>
        <v>#REF!</v>
      </c>
      <c r="H342">
        <v>0</v>
      </c>
      <c r="I342" t="e">
        <f>VLOOKUP($H342,#REF!,2,0)</f>
        <v>#REF!</v>
      </c>
      <c r="J342">
        <v>0</v>
      </c>
      <c r="K342" t="e">
        <f t="shared" si="15"/>
        <v>#REF!</v>
      </c>
      <c r="L342" t="e">
        <f>VLOOKUP(J342,#REF!,2,0)</f>
        <v>#REF!</v>
      </c>
      <c r="N342" s="23" t="e">
        <f t="shared" si="16"/>
        <v>#REF!</v>
      </c>
      <c r="P342" s="23" t="e">
        <f t="shared" si="17"/>
        <v>#REF!</v>
      </c>
    </row>
    <row r="343" spans="1:16" ht="14.25">
      <c r="A343" s="20" t="s">
        <v>2236</v>
      </c>
      <c r="B343" s="9" t="s">
        <v>2895</v>
      </c>
      <c r="C343" s="8" t="s">
        <v>3903</v>
      </c>
      <c r="D343">
        <v>0</v>
      </c>
      <c r="E343" t="e">
        <f>VLOOKUP($D343,#REF!,2,0)</f>
        <v>#REF!</v>
      </c>
      <c r="F343">
        <v>0</v>
      </c>
      <c r="G343" t="e">
        <f>VLOOKUP($F343,#REF!,2,0)</f>
        <v>#REF!</v>
      </c>
      <c r="H343">
        <v>0</v>
      </c>
      <c r="I343" t="e">
        <f>VLOOKUP($H343,#REF!,2,0)</f>
        <v>#REF!</v>
      </c>
      <c r="J343">
        <v>0</v>
      </c>
      <c r="K343" t="e">
        <f t="shared" si="15"/>
        <v>#REF!</v>
      </c>
      <c r="L343" t="e">
        <f>VLOOKUP(J343,#REF!,2,0)</f>
        <v>#REF!</v>
      </c>
      <c r="N343" s="23" t="e">
        <f t="shared" si="16"/>
        <v>#REF!</v>
      </c>
      <c r="P343" s="23" t="e">
        <f t="shared" si="17"/>
        <v>#REF!</v>
      </c>
    </row>
    <row r="344" spans="1:16" ht="14.25">
      <c r="A344" s="20" t="s">
        <v>2236</v>
      </c>
      <c r="B344" s="9" t="s">
        <v>2904</v>
      </c>
      <c r="C344" s="8" t="s">
        <v>3903</v>
      </c>
      <c r="D344">
        <v>0</v>
      </c>
      <c r="E344" t="e">
        <f>VLOOKUP($D344,#REF!,2,0)</f>
        <v>#REF!</v>
      </c>
      <c r="F344">
        <v>0</v>
      </c>
      <c r="G344" t="e">
        <f>VLOOKUP($F344,#REF!,2,0)</f>
        <v>#REF!</v>
      </c>
      <c r="H344">
        <v>0</v>
      </c>
      <c r="I344" t="e">
        <f>VLOOKUP($H344,#REF!,2,0)</f>
        <v>#REF!</v>
      </c>
      <c r="J344">
        <v>0</v>
      </c>
      <c r="K344" t="e">
        <f t="shared" si="15"/>
        <v>#REF!</v>
      </c>
      <c r="L344" t="e">
        <f>VLOOKUP(J344,#REF!,2,0)</f>
        <v>#REF!</v>
      </c>
      <c r="N344" s="23" t="e">
        <f t="shared" si="16"/>
        <v>#REF!</v>
      </c>
      <c r="P344" s="23" t="e">
        <f t="shared" si="17"/>
        <v>#REF!</v>
      </c>
    </row>
    <row r="345" spans="1:16" ht="14.25">
      <c r="A345" s="20" t="s">
        <v>2236</v>
      </c>
      <c r="B345" s="9" t="s">
        <v>2916</v>
      </c>
      <c r="C345" s="8" t="s">
        <v>3903</v>
      </c>
      <c r="D345">
        <v>0</v>
      </c>
      <c r="E345" t="e">
        <f>VLOOKUP($D345,#REF!,2,0)</f>
        <v>#REF!</v>
      </c>
      <c r="F345">
        <v>0</v>
      </c>
      <c r="G345" t="e">
        <f>VLOOKUP($F345,#REF!,2,0)</f>
        <v>#REF!</v>
      </c>
      <c r="H345">
        <v>0</v>
      </c>
      <c r="I345" t="e">
        <f>VLOOKUP($H345,#REF!,2,0)</f>
        <v>#REF!</v>
      </c>
      <c r="J345">
        <v>0</v>
      </c>
      <c r="K345" t="e">
        <f t="shared" si="15"/>
        <v>#REF!</v>
      </c>
      <c r="L345" t="e">
        <f>VLOOKUP(J345,#REF!,2,0)</f>
        <v>#REF!</v>
      </c>
      <c r="N345" s="23" t="e">
        <f t="shared" si="16"/>
        <v>#REF!</v>
      </c>
      <c r="P345" s="23" t="e">
        <f t="shared" si="17"/>
        <v>#REF!</v>
      </c>
    </row>
    <row r="346" spans="1:16" ht="14.25">
      <c r="A346" s="20" t="s">
        <v>2236</v>
      </c>
      <c r="B346" s="9" t="s">
        <v>2922</v>
      </c>
      <c r="C346" s="8" t="s">
        <v>3903</v>
      </c>
      <c r="D346">
        <v>0</v>
      </c>
      <c r="E346" t="e">
        <f>VLOOKUP($D346,#REF!,2,0)</f>
        <v>#REF!</v>
      </c>
      <c r="F346">
        <v>0</v>
      </c>
      <c r="G346" t="e">
        <f>VLOOKUP($F346,#REF!,2,0)</f>
        <v>#REF!</v>
      </c>
      <c r="H346">
        <v>0</v>
      </c>
      <c r="I346" t="e">
        <f>VLOOKUP($H346,#REF!,2,0)</f>
        <v>#REF!</v>
      </c>
      <c r="J346">
        <v>0</v>
      </c>
      <c r="K346" t="e">
        <f t="shared" si="15"/>
        <v>#REF!</v>
      </c>
      <c r="L346" t="e">
        <f>VLOOKUP(J346,#REF!,2,0)</f>
        <v>#REF!</v>
      </c>
      <c r="N346" s="23" t="e">
        <f t="shared" si="16"/>
        <v>#REF!</v>
      </c>
      <c r="P346" s="23" t="e">
        <f t="shared" si="17"/>
        <v>#REF!</v>
      </c>
    </row>
    <row r="347" spans="1:16" ht="14.25">
      <c r="A347" s="20" t="s">
        <v>2236</v>
      </c>
      <c r="B347" s="9" t="s">
        <v>2863</v>
      </c>
      <c r="C347" s="8" t="s">
        <v>3903</v>
      </c>
      <c r="D347">
        <v>0</v>
      </c>
      <c r="E347" t="e">
        <f>VLOOKUP($D347,#REF!,2,0)</f>
        <v>#REF!</v>
      </c>
      <c r="F347">
        <v>0</v>
      </c>
      <c r="G347" t="e">
        <f>VLOOKUP($F347,#REF!,2,0)</f>
        <v>#REF!</v>
      </c>
      <c r="H347">
        <v>0</v>
      </c>
      <c r="I347" t="e">
        <f>VLOOKUP($H347,#REF!,2,0)</f>
        <v>#REF!</v>
      </c>
      <c r="J347">
        <v>0</v>
      </c>
      <c r="K347" t="e">
        <f t="shared" si="15"/>
        <v>#REF!</v>
      </c>
      <c r="L347" t="e">
        <f>VLOOKUP(J347,#REF!,2,0)</f>
        <v>#REF!</v>
      </c>
      <c r="N347" s="23" t="e">
        <f t="shared" si="16"/>
        <v>#REF!</v>
      </c>
      <c r="P347" s="23" t="e">
        <f t="shared" si="17"/>
        <v>#REF!</v>
      </c>
    </row>
    <row r="348" spans="1:16" ht="14.25">
      <c r="A348" s="20" t="s">
        <v>2236</v>
      </c>
      <c r="B348" s="9" t="s">
        <v>2885</v>
      </c>
      <c r="C348" s="8" t="s">
        <v>3903</v>
      </c>
      <c r="D348">
        <v>0</v>
      </c>
      <c r="E348" t="e">
        <f>VLOOKUP($D348,#REF!,2,0)</f>
        <v>#REF!</v>
      </c>
      <c r="F348">
        <v>0</v>
      </c>
      <c r="G348" t="e">
        <f>VLOOKUP($F348,#REF!,2,0)</f>
        <v>#REF!</v>
      </c>
      <c r="H348">
        <v>0</v>
      </c>
      <c r="I348" t="e">
        <f>VLOOKUP($H348,#REF!,2,0)</f>
        <v>#REF!</v>
      </c>
      <c r="J348">
        <v>0</v>
      </c>
      <c r="K348" t="e">
        <f t="shared" si="15"/>
        <v>#REF!</v>
      </c>
      <c r="L348" t="e">
        <f>VLOOKUP(J348,#REF!,2,0)</f>
        <v>#REF!</v>
      </c>
      <c r="N348" s="23" t="e">
        <f t="shared" si="16"/>
        <v>#REF!</v>
      </c>
      <c r="P348" s="23" t="e">
        <f t="shared" si="17"/>
        <v>#REF!</v>
      </c>
    </row>
    <row r="349" spans="1:16" ht="14.25">
      <c r="A349" s="20" t="s">
        <v>2236</v>
      </c>
      <c r="B349" s="9" t="s">
        <v>2750</v>
      </c>
      <c r="C349" s="8" t="s">
        <v>3903</v>
      </c>
      <c r="D349">
        <v>0</v>
      </c>
      <c r="E349" t="e">
        <f>VLOOKUP($D349,#REF!,2,0)</f>
        <v>#REF!</v>
      </c>
      <c r="F349">
        <v>0</v>
      </c>
      <c r="G349" t="e">
        <f>VLOOKUP($F349,#REF!,2,0)</f>
        <v>#REF!</v>
      </c>
      <c r="H349">
        <v>0</v>
      </c>
      <c r="I349" t="e">
        <f>VLOOKUP($H349,#REF!,2,0)</f>
        <v>#REF!</v>
      </c>
      <c r="J349">
        <v>0</v>
      </c>
      <c r="K349" t="e">
        <f t="shared" si="15"/>
        <v>#REF!</v>
      </c>
      <c r="L349" t="e">
        <f>VLOOKUP(J349,#REF!,2,0)</f>
        <v>#REF!</v>
      </c>
      <c r="N349" s="23" t="e">
        <f t="shared" si="16"/>
        <v>#REF!</v>
      </c>
      <c r="P349" s="23" t="e">
        <f t="shared" si="17"/>
        <v>#REF!</v>
      </c>
    </row>
    <row r="350" spans="1:16" ht="14.25">
      <c r="A350" s="20" t="s">
        <v>2236</v>
      </c>
      <c r="B350" s="9" t="s">
        <v>2784</v>
      </c>
      <c r="C350" s="8" t="s">
        <v>3903</v>
      </c>
      <c r="D350">
        <v>0</v>
      </c>
      <c r="E350" t="e">
        <f>VLOOKUP($D350,#REF!,2,0)</f>
        <v>#REF!</v>
      </c>
      <c r="F350">
        <v>0</v>
      </c>
      <c r="G350" t="e">
        <f>VLOOKUP($F350,#REF!,2,0)</f>
        <v>#REF!</v>
      </c>
      <c r="H350">
        <v>0</v>
      </c>
      <c r="I350" t="e">
        <f>VLOOKUP($H350,#REF!,2,0)</f>
        <v>#REF!</v>
      </c>
      <c r="J350">
        <v>0</v>
      </c>
      <c r="K350" t="e">
        <f t="shared" si="15"/>
        <v>#REF!</v>
      </c>
      <c r="L350" t="e">
        <f>VLOOKUP(J350,#REF!,2,0)</f>
        <v>#REF!</v>
      </c>
      <c r="N350" s="23" t="e">
        <f t="shared" si="16"/>
        <v>#REF!</v>
      </c>
      <c r="P350" s="23" t="e">
        <f t="shared" si="17"/>
        <v>#REF!</v>
      </c>
    </row>
    <row r="351" spans="1:16" ht="14.25">
      <c r="A351" s="20" t="s">
        <v>2236</v>
      </c>
      <c r="B351" s="9" t="s">
        <v>2771</v>
      </c>
      <c r="C351" s="8" t="s">
        <v>3903</v>
      </c>
      <c r="D351">
        <v>0</v>
      </c>
      <c r="E351" t="e">
        <f>VLOOKUP($D351,#REF!,2,0)</f>
        <v>#REF!</v>
      </c>
      <c r="F351">
        <v>0</v>
      </c>
      <c r="G351" t="e">
        <f>VLOOKUP($F351,#REF!,2,0)</f>
        <v>#REF!</v>
      </c>
      <c r="H351">
        <v>0</v>
      </c>
      <c r="I351" t="e">
        <f>VLOOKUP($H351,#REF!,2,0)</f>
        <v>#REF!</v>
      </c>
      <c r="J351">
        <v>0</v>
      </c>
      <c r="K351" t="e">
        <f t="shared" si="15"/>
        <v>#REF!</v>
      </c>
      <c r="L351" t="e">
        <f>VLOOKUP(J351,#REF!,2,0)</f>
        <v>#REF!</v>
      </c>
      <c r="N351" s="23" t="e">
        <f t="shared" si="16"/>
        <v>#REF!</v>
      </c>
      <c r="P351" s="23" t="e">
        <f t="shared" si="17"/>
        <v>#REF!</v>
      </c>
    </row>
    <row r="352" spans="1:16" ht="14.25">
      <c r="A352" s="20" t="s">
        <v>2236</v>
      </c>
      <c r="B352" s="9" t="s">
        <v>2773</v>
      </c>
      <c r="C352" s="8" t="s">
        <v>3903</v>
      </c>
      <c r="D352">
        <v>0</v>
      </c>
      <c r="E352" t="e">
        <f>VLOOKUP($D352,#REF!,2,0)</f>
        <v>#REF!</v>
      </c>
      <c r="F352">
        <v>0</v>
      </c>
      <c r="G352" t="e">
        <f>VLOOKUP($F352,#REF!,2,0)</f>
        <v>#REF!</v>
      </c>
      <c r="H352">
        <v>0</v>
      </c>
      <c r="I352" t="e">
        <f>VLOOKUP($H352,#REF!,2,0)</f>
        <v>#REF!</v>
      </c>
      <c r="J352">
        <v>0</v>
      </c>
      <c r="K352" t="e">
        <f t="shared" si="15"/>
        <v>#REF!</v>
      </c>
      <c r="L352" t="e">
        <f>VLOOKUP(J352,#REF!,2,0)</f>
        <v>#REF!</v>
      </c>
      <c r="N352" s="23" t="e">
        <f t="shared" si="16"/>
        <v>#REF!</v>
      </c>
      <c r="P352" s="23" t="e">
        <f t="shared" si="17"/>
        <v>#REF!</v>
      </c>
    </row>
    <row r="353" spans="1:16" ht="14.25">
      <c r="A353" s="20" t="s">
        <v>2236</v>
      </c>
      <c r="B353" s="9" t="s">
        <v>2734</v>
      </c>
      <c r="C353" s="8" t="s">
        <v>3903</v>
      </c>
      <c r="D353">
        <v>0</v>
      </c>
      <c r="E353" t="e">
        <f>VLOOKUP($D353,#REF!,2,0)</f>
        <v>#REF!</v>
      </c>
      <c r="F353">
        <v>0</v>
      </c>
      <c r="G353" t="e">
        <f>VLOOKUP($F353,#REF!,2,0)</f>
        <v>#REF!</v>
      </c>
      <c r="H353">
        <v>0</v>
      </c>
      <c r="I353" t="e">
        <f>VLOOKUP($H353,#REF!,2,0)</f>
        <v>#REF!</v>
      </c>
      <c r="J353">
        <v>0</v>
      </c>
      <c r="K353" t="e">
        <f t="shared" si="15"/>
        <v>#REF!</v>
      </c>
      <c r="L353" t="e">
        <f>VLOOKUP(J353,#REF!,2,0)</f>
        <v>#REF!</v>
      </c>
      <c r="N353" s="23" t="e">
        <f t="shared" si="16"/>
        <v>#REF!</v>
      </c>
      <c r="P353" s="23" t="e">
        <f t="shared" si="17"/>
        <v>#REF!</v>
      </c>
    </row>
    <row r="354" spans="1:16" ht="14.25">
      <c r="A354" s="20" t="s">
        <v>2236</v>
      </c>
      <c r="B354" s="9" t="s">
        <v>2542</v>
      </c>
      <c r="C354" s="8" t="s">
        <v>1015</v>
      </c>
      <c r="D354">
        <v>0</v>
      </c>
      <c r="E354" t="e">
        <f>VLOOKUP($D354,#REF!,2,0)</f>
        <v>#REF!</v>
      </c>
      <c r="F354">
        <v>0</v>
      </c>
      <c r="G354" t="e">
        <f>VLOOKUP($F354,#REF!,2,0)</f>
        <v>#REF!</v>
      </c>
      <c r="H354">
        <v>0</v>
      </c>
      <c r="I354" t="e">
        <f>VLOOKUP($H354,#REF!,2,0)</f>
        <v>#REF!</v>
      </c>
      <c r="J354">
        <v>0</v>
      </c>
      <c r="K354" t="e">
        <f t="shared" si="15"/>
        <v>#REF!</v>
      </c>
      <c r="L354" t="e">
        <f>VLOOKUP(J354,#REF!,2,0)</f>
        <v>#REF!</v>
      </c>
      <c r="N354" s="23" t="e">
        <f t="shared" si="16"/>
        <v>#REF!</v>
      </c>
      <c r="P354" s="23" t="e">
        <f t="shared" si="17"/>
        <v>#REF!</v>
      </c>
    </row>
    <row r="355" spans="1:16" ht="14.25">
      <c r="A355" s="20" t="s">
        <v>2236</v>
      </c>
      <c r="B355" s="9" t="s">
        <v>2573</v>
      </c>
      <c r="C355" s="8" t="s">
        <v>1015</v>
      </c>
      <c r="D355">
        <v>0</v>
      </c>
      <c r="E355" t="e">
        <f>VLOOKUP($D355,#REF!,2,0)</f>
        <v>#REF!</v>
      </c>
      <c r="F355">
        <v>0</v>
      </c>
      <c r="G355" t="e">
        <f>VLOOKUP($F355,#REF!,2,0)</f>
        <v>#REF!</v>
      </c>
      <c r="H355">
        <v>0</v>
      </c>
      <c r="I355" t="e">
        <f>VLOOKUP($H355,#REF!,2,0)</f>
        <v>#REF!</v>
      </c>
      <c r="J355">
        <v>0</v>
      </c>
      <c r="K355" t="e">
        <f t="shared" si="15"/>
        <v>#REF!</v>
      </c>
      <c r="L355" t="e">
        <f>VLOOKUP(J355,#REF!,2,0)</f>
        <v>#REF!</v>
      </c>
      <c r="N355" s="23" t="e">
        <f t="shared" si="16"/>
        <v>#REF!</v>
      </c>
      <c r="P355" s="23" t="e">
        <f t="shared" si="17"/>
        <v>#REF!</v>
      </c>
    </row>
    <row r="356" spans="1:16" ht="14.25">
      <c r="A356" s="20" t="s">
        <v>2236</v>
      </c>
      <c r="B356" s="9" t="s">
        <v>2456</v>
      </c>
      <c r="C356" s="8" t="s">
        <v>1015</v>
      </c>
      <c r="D356">
        <v>0</v>
      </c>
      <c r="E356" t="e">
        <f>VLOOKUP($D356,#REF!,2,0)</f>
        <v>#REF!</v>
      </c>
      <c r="F356">
        <v>0</v>
      </c>
      <c r="G356" t="e">
        <f>VLOOKUP($F356,#REF!,2,0)</f>
        <v>#REF!</v>
      </c>
      <c r="H356">
        <v>0</v>
      </c>
      <c r="I356" t="e">
        <f>VLOOKUP($H356,#REF!,2,0)</f>
        <v>#REF!</v>
      </c>
      <c r="J356">
        <v>0</v>
      </c>
      <c r="K356" t="e">
        <f t="shared" si="15"/>
        <v>#REF!</v>
      </c>
      <c r="L356" t="e">
        <f>VLOOKUP(J356,#REF!,2,0)</f>
        <v>#REF!</v>
      </c>
      <c r="N356" s="23" t="e">
        <f t="shared" si="16"/>
        <v>#REF!</v>
      </c>
      <c r="P356" s="23" t="e">
        <f t="shared" si="17"/>
        <v>#REF!</v>
      </c>
    </row>
    <row r="357" spans="1:16" ht="14.25">
      <c r="A357" s="20" t="s">
        <v>2236</v>
      </c>
      <c r="B357" s="9" t="s">
        <v>2523</v>
      </c>
      <c r="C357" s="8" t="s">
        <v>3839</v>
      </c>
      <c r="D357">
        <v>0</v>
      </c>
      <c r="E357" t="e">
        <f>VLOOKUP($D357,#REF!,2,0)</f>
        <v>#REF!</v>
      </c>
      <c r="F357">
        <v>0</v>
      </c>
      <c r="G357" t="e">
        <f>VLOOKUP($F357,#REF!,2,0)</f>
        <v>#REF!</v>
      </c>
      <c r="H357">
        <v>0</v>
      </c>
      <c r="I357" t="e">
        <f>VLOOKUP($H357,#REF!,2,0)</f>
        <v>#REF!</v>
      </c>
      <c r="J357">
        <v>0</v>
      </c>
      <c r="K357" t="e">
        <f t="shared" si="15"/>
        <v>#REF!</v>
      </c>
      <c r="L357" t="e">
        <f>VLOOKUP(J357,#REF!,2,0)</f>
        <v>#REF!</v>
      </c>
      <c r="N357" s="23" t="e">
        <f t="shared" si="16"/>
        <v>#REF!</v>
      </c>
      <c r="P357" s="23" t="e">
        <f t="shared" si="17"/>
        <v>#REF!</v>
      </c>
    </row>
    <row r="358" spans="1:16" ht="14.25">
      <c r="A358" s="20" t="s">
        <v>2236</v>
      </c>
      <c r="B358" s="9" t="s">
        <v>2503</v>
      </c>
      <c r="C358" s="8" t="s">
        <v>3839</v>
      </c>
      <c r="D358">
        <v>0</v>
      </c>
      <c r="E358" t="e">
        <f>VLOOKUP($D358,#REF!,2,0)</f>
        <v>#REF!</v>
      </c>
      <c r="F358">
        <v>0</v>
      </c>
      <c r="G358" t="e">
        <f>VLOOKUP($F358,#REF!,2,0)</f>
        <v>#REF!</v>
      </c>
      <c r="H358">
        <v>0</v>
      </c>
      <c r="I358" t="e">
        <f>VLOOKUP($H358,#REF!,2,0)</f>
        <v>#REF!</v>
      </c>
      <c r="J358">
        <v>0</v>
      </c>
      <c r="K358" t="e">
        <f t="shared" si="15"/>
        <v>#REF!</v>
      </c>
      <c r="L358" t="e">
        <f>VLOOKUP(J358,#REF!,2,0)</f>
        <v>#REF!</v>
      </c>
      <c r="N358" s="23" t="e">
        <f t="shared" si="16"/>
        <v>#REF!</v>
      </c>
      <c r="P358" s="23" t="e">
        <f t="shared" si="17"/>
        <v>#REF!</v>
      </c>
    </row>
    <row r="359" spans="1:16" ht="14.25">
      <c r="A359" s="20" t="s">
        <v>2236</v>
      </c>
      <c r="B359" s="9" t="s">
        <v>2478</v>
      </c>
      <c r="C359" s="8" t="s">
        <v>3839</v>
      </c>
      <c r="D359">
        <v>0</v>
      </c>
      <c r="E359" t="e">
        <f>VLOOKUP($D359,#REF!,2,0)</f>
        <v>#REF!</v>
      </c>
      <c r="F359">
        <v>0</v>
      </c>
      <c r="G359" t="e">
        <f>VLOOKUP($F359,#REF!,2,0)</f>
        <v>#REF!</v>
      </c>
      <c r="H359">
        <v>0</v>
      </c>
      <c r="I359" t="e">
        <f>VLOOKUP($H359,#REF!,2,0)</f>
        <v>#REF!</v>
      </c>
      <c r="J359">
        <v>0</v>
      </c>
      <c r="K359" t="e">
        <f t="shared" si="15"/>
        <v>#REF!</v>
      </c>
      <c r="L359" t="e">
        <f>VLOOKUP(J359,#REF!,2,0)</f>
        <v>#REF!</v>
      </c>
      <c r="N359" s="23" t="e">
        <f t="shared" si="16"/>
        <v>#REF!</v>
      </c>
      <c r="P359" s="23" t="e">
        <f t="shared" si="17"/>
        <v>#REF!</v>
      </c>
    </row>
    <row r="360" spans="1:16" ht="14.25">
      <c r="A360" s="20" t="s">
        <v>2236</v>
      </c>
      <c r="B360" s="9" t="s">
        <v>2495</v>
      </c>
      <c r="C360" s="8" t="s">
        <v>3839</v>
      </c>
      <c r="D360">
        <v>0</v>
      </c>
      <c r="E360" t="e">
        <f>VLOOKUP($D360,#REF!,2,0)</f>
        <v>#REF!</v>
      </c>
      <c r="F360">
        <v>0</v>
      </c>
      <c r="G360" t="e">
        <f>VLOOKUP($F360,#REF!,2,0)</f>
        <v>#REF!</v>
      </c>
      <c r="H360">
        <v>0</v>
      </c>
      <c r="I360" t="e">
        <f>VLOOKUP($H360,#REF!,2,0)</f>
        <v>#REF!</v>
      </c>
      <c r="J360">
        <v>0</v>
      </c>
      <c r="K360" t="e">
        <f t="shared" si="15"/>
        <v>#REF!</v>
      </c>
      <c r="L360" t="e">
        <f>VLOOKUP(J360,#REF!,2,0)</f>
        <v>#REF!</v>
      </c>
      <c r="N360" s="23" t="e">
        <f t="shared" si="16"/>
        <v>#REF!</v>
      </c>
      <c r="P360" s="23" t="e">
        <f t="shared" si="17"/>
        <v>#REF!</v>
      </c>
    </row>
    <row r="361" spans="1:16" ht="14.25">
      <c r="A361" s="20" t="s">
        <v>2236</v>
      </c>
      <c r="B361" s="9" t="s">
        <v>2413</v>
      </c>
      <c r="C361" s="8" t="s">
        <v>3839</v>
      </c>
      <c r="D361">
        <v>0</v>
      </c>
      <c r="E361" t="e">
        <f>VLOOKUP($D361,#REF!,2,0)</f>
        <v>#REF!</v>
      </c>
      <c r="F361">
        <v>0</v>
      </c>
      <c r="G361" t="e">
        <f>VLOOKUP($F361,#REF!,2,0)</f>
        <v>#REF!</v>
      </c>
      <c r="H361">
        <v>0</v>
      </c>
      <c r="I361" t="e">
        <f>VLOOKUP($H361,#REF!,2,0)</f>
        <v>#REF!</v>
      </c>
      <c r="J361">
        <v>0</v>
      </c>
      <c r="K361" t="e">
        <f t="shared" si="15"/>
        <v>#REF!</v>
      </c>
      <c r="L361" t="e">
        <f>VLOOKUP(J361,#REF!,2,0)</f>
        <v>#REF!</v>
      </c>
      <c r="N361" s="23" t="e">
        <f t="shared" si="16"/>
        <v>#REF!</v>
      </c>
      <c r="P361" s="23" t="e">
        <f t="shared" si="17"/>
        <v>#REF!</v>
      </c>
    </row>
    <row r="362" spans="1:16" ht="14.25">
      <c r="A362" s="20" t="s">
        <v>2236</v>
      </c>
      <c r="B362" s="9" t="s">
        <v>858</v>
      </c>
      <c r="C362" s="8" t="s">
        <v>419</v>
      </c>
      <c r="D362">
        <v>0</v>
      </c>
      <c r="E362" t="e">
        <f>VLOOKUP($D362,#REF!,2,0)</f>
        <v>#REF!</v>
      </c>
      <c r="F362">
        <v>0</v>
      </c>
      <c r="G362" t="e">
        <f>VLOOKUP($F362,#REF!,2,0)</f>
        <v>#REF!</v>
      </c>
      <c r="H362">
        <v>0</v>
      </c>
      <c r="I362" t="e">
        <f>VLOOKUP($H362,#REF!,2,0)</f>
        <v>#REF!</v>
      </c>
      <c r="J362">
        <v>0</v>
      </c>
      <c r="K362" t="e">
        <f t="shared" si="15"/>
        <v>#REF!</v>
      </c>
      <c r="L362" t="e">
        <f>VLOOKUP(J362,#REF!,2,0)</f>
        <v>#REF!</v>
      </c>
      <c r="N362" s="23" t="e">
        <f t="shared" si="16"/>
        <v>#REF!</v>
      </c>
      <c r="P362" s="23" t="e">
        <f t="shared" si="17"/>
        <v>#REF!</v>
      </c>
    </row>
    <row r="363" spans="1:16" ht="14.25">
      <c r="A363" s="20" t="s">
        <v>2236</v>
      </c>
      <c r="B363" s="9" t="s">
        <v>899</v>
      </c>
      <c r="C363" s="8" t="s">
        <v>419</v>
      </c>
      <c r="D363">
        <v>0</v>
      </c>
      <c r="E363" t="e">
        <f>VLOOKUP($D363,#REF!,2,0)</f>
        <v>#REF!</v>
      </c>
      <c r="F363">
        <v>0</v>
      </c>
      <c r="G363" t="e">
        <f>VLOOKUP($F363,#REF!,2,0)</f>
        <v>#REF!</v>
      </c>
      <c r="H363">
        <v>0</v>
      </c>
      <c r="I363" t="e">
        <f>VLOOKUP($H363,#REF!,2,0)</f>
        <v>#REF!</v>
      </c>
      <c r="J363">
        <v>0</v>
      </c>
      <c r="K363" t="e">
        <f t="shared" si="15"/>
        <v>#REF!</v>
      </c>
      <c r="L363" t="e">
        <f>VLOOKUP(J363,#REF!,2,0)</f>
        <v>#REF!</v>
      </c>
      <c r="N363" s="23" t="e">
        <f t="shared" si="16"/>
        <v>#REF!</v>
      </c>
      <c r="P363" s="23" t="e">
        <f t="shared" si="17"/>
        <v>#REF!</v>
      </c>
    </row>
    <row r="364" spans="1:16" ht="14.25">
      <c r="A364" s="20" t="s">
        <v>2236</v>
      </c>
      <c r="B364" s="9" t="s">
        <v>909</v>
      </c>
      <c r="C364" s="8" t="s">
        <v>419</v>
      </c>
      <c r="D364">
        <v>0</v>
      </c>
      <c r="E364" t="e">
        <f>VLOOKUP($D364,#REF!,2,0)</f>
        <v>#REF!</v>
      </c>
      <c r="F364">
        <v>0</v>
      </c>
      <c r="G364" t="e">
        <f>VLOOKUP($F364,#REF!,2,0)</f>
        <v>#REF!</v>
      </c>
      <c r="H364">
        <v>0</v>
      </c>
      <c r="I364" t="e">
        <f>VLOOKUP($H364,#REF!,2,0)</f>
        <v>#REF!</v>
      </c>
      <c r="J364">
        <v>0</v>
      </c>
      <c r="K364" t="e">
        <f t="shared" si="15"/>
        <v>#REF!</v>
      </c>
      <c r="L364" t="e">
        <f>VLOOKUP(J364,#REF!,2,0)</f>
        <v>#REF!</v>
      </c>
      <c r="N364" s="23" t="e">
        <f t="shared" si="16"/>
        <v>#REF!</v>
      </c>
      <c r="P364" s="23" t="e">
        <f t="shared" si="17"/>
        <v>#REF!</v>
      </c>
    </row>
    <row r="365" spans="1:16" ht="14.25">
      <c r="A365" s="20" t="s">
        <v>2236</v>
      </c>
      <c r="B365" s="9" t="s">
        <v>905</v>
      </c>
      <c r="C365" s="8" t="s">
        <v>419</v>
      </c>
      <c r="D365">
        <v>0</v>
      </c>
      <c r="E365" t="e">
        <f>VLOOKUP($D365,#REF!,2,0)</f>
        <v>#REF!</v>
      </c>
      <c r="F365">
        <v>0</v>
      </c>
      <c r="G365" t="e">
        <f>VLOOKUP($F365,#REF!,2,0)</f>
        <v>#REF!</v>
      </c>
      <c r="H365">
        <v>0</v>
      </c>
      <c r="I365" t="e">
        <f>VLOOKUP($H365,#REF!,2,0)</f>
        <v>#REF!</v>
      </c>
      <c r="J365">
        <v>0</v>
      </c>
      <c r="K365" t="e">
        <f t="shared" si="15"/>
        <v>#REF!</v>
      </c>
      <c r="L365" t="e">
        <f>VLOOKUP(J365,#REF!,2,0)</f>
        <v>#REF!</v>
      </c>
      <c r="N365" s="23" t="e">
        <f t="shared" si="16"/>
        <v>#REF!</v>
      </c>
      <c r="P365" s="23" t="e">
        <f t="shared" si="17"/>
        <v>#REF!</v>
      </c>
    </row>
    <row r="366" spans="1:16" ht="14.25">
      <c r="A366" s="20" t="s">
        <v>2236</v>
      </c>
      <c r="B366" s="9" t="s">
        <v>904</v>
      </c>
      <c r="C366" s="8" t="s">
        <v>419</v>
      </c>
      <c r="D366">
        <v>0</v>
      </c>
      <c r="E366" t="e">
        <f>VLOOKUP($D366,#REF!,2,0)</f>
        <v>#REF!</v>
      </c>
      <c r="F366">
        <v>0</v>
      </c>
      <c r="G366" t="e">
        <f>VLOOKUP($F366,#REF!,2,0)</f>
        <v>#REF!</v>
      </c>
      <c r="H366">
        <v>0</v>
      </c>
      <c r="I366" t="e">
        <f>VLOOKUP($H366,#REF!,2,0)</f>
        <v>#REF!</v>
      </c>
      <c r="J366">
        <v>0</v>
      </c>
      <c r="K366" t="e">
        <f t="shared" si="15"/>
        <v>#REF!</v>
      </c>
      <c r="L366" t="e">
        <f>VLOOKUP(J366,#REF!,2,0)</f>
        <v>#REF!</v>
      </c>
      <c r="N366" s="23" t="e">
        <f t="shared" si="16"/>
        <v>#REF!</v>
      </c>
      <c r="P366" s="23" t="e">
        <f t="shared" si="17"/>
        <v>#REF!</v>
      </c>
    </row>
    <row r="367" spans="1:16" ht="14.25">
      <c r="A367" s="20" t="s">
        <v>2236</v>
      </c>
      <c r="B367" s="9" t="s">
        <v>927</v>
      </c>
      <c r="C367" s="8" t="s">
        <v>419</v>
      </c>
      <c r="D367">
        <v>0</v>
      </c>
      <c r="E367" t="e">
        <f>VLOOKUP($D367,#REF!,2,0)</f>
        <v>#REF!</v>
      </c>
      <c r="F367">
        <v>0</v>
      </c>
      <c r="G367" t="e">
        <f>VLOOKUP($F367,#REF!,2,0)</f>
        <v>#REF!</v>
      </c>
      <c r="H367">
        <v>0</v>
      </c>
      <c r="I367" t="e">
        <f>VLOOKUP($H367,#REF!,2,0)</f>
        <v>#REF!</v>
      </c>
      <c r="J367">
        <v>0</v>
      </c>
      <c r="K367" t="e">
        <f t="shared" si="15"/>
        <v>#REF!</v>
      </c>
      <c r="L367" t="e">
        <f>VLOOKUP(J367,#REF!,2,0)</f>
        <v>#REF!</v>
      </c>
      <c r="N367" s="23" t="e">
        <f t="shared" si="16"/>
        <v>#REF!</v>
      </c>
      <c r="P367" s="23" t="e">
        <f t="shared" si="17"/>
        <v>#REF!</v>
      </c>
    </row>
    <row r="368" spans="1:16" ht="14.25">
      <c r="A368" s="20" t="s">
        <v>2236</v>
      </c>
      <c r="B368" s="9" t="s">
        <v>925</v>
      </c>
      <c r="C368" s="8" t="s">
        <v>419</v>
      </c>
      <c r="D368">
        <v>0</v>
      </c>
      <c r="E368" t="e">
        <f>VLOOKUP($D368,#REF!,2,0)</f>
        <v>#REF!</v>
      </c>
      <c r="F368">
        <v>0</v>
      </c>
      <c r="G368" t="e">
        <f>VLOOKUP($F368,#REF!,2,0)</f>
        <v>#REF!</v>
      </c>
      <c r="H368">
        <v>0</v>
      </c>
      <c r="I368" t="e">
        <f>VLOOKUP($H368,#REF!,2,0)</f>
        <v>#REF!</v>
      </c>
      <c r="J368">
        <v>0</v>
      </c>
      <c r="K368" t="e">
        <f t="shared" si="15"/>
        <v>#REF!</v>
      </c>
      <c r="L368" t="e">
        <f>VLOOKUP(J368,#REF!,2,0)</f>
        <v>#REF!</v>
      </c>
      <c r="N368" s="23" t="e">
        <f t="shared" si="16"/>
        <v>#REF!</v>
      </c>
      <c r="P368" s="23" t="e">
        <f t="shared" si="17"/>
        <v>#REF!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8"/>
  <sheetViews>
    <sheetView zoomScalePageLayoutView="0" workbookViewId="0" topLeftCell="F58">
      <selection activeCell="F75" sqref="A75:IV75"/>
    </sheetView>
  </sheetViews>
  <sheetFormatPr defaultColWidth="9.140625" defaultRowHeight="12.75"/>
  <cols>
    <col min="3" max="3" width="10.7109375" style="0" customWidth="1"/>
    <col min="4" max="5" width="12.57421875" style="0" customWidth="1"/>
    <col min="6" max="9" width="12.140625" style="0" customWidth="1"/>
    <col min="10" max="10" width="13.421875" style="0" customWidth="1"/>
    <col min="11" max="12" width="15.140625" style="0" customWidth="1"/>
    <col min="16" max="16" width="11.140625" style="0" bestFit="1" customWidth="1"/>
  </cols>
  <sheetData>
    <row r="1" spans="1:17" ht="16.5">
      <c r="A1" s="21" t="s">
        <v>1480</v>
      </c>
      <c r="B1" s="21" t="s">
        <v>1481</v>
      </c>
      <c r="C1" s="21" t="s">
        <v>1482</v>
      </c>
      <c r="D1" s="21" t="s">
        <v>1483</v>
      </c>
      <c r="E1" s="21" t="s">
        <v>1486</v>
      </c>
      <c r="F1" s="21" t="s">
        <v>1484</v>
      </c>
      <c r="G1" s="21" t="s">
        <v>1487</v>
      </c>
      <c r="H1" s="21" t="s">
        <v>1485</v>
      </c>
      <c r="I1" s="21" t="s">
        <v>1488</v>
      </c>
      <c r="J1" s="21" t="s">
        <v>1489</v>
      </c>
      <c r="K1" s="21" t="s">
        <v>1490</v>
      </c>
      <c r="L1" s="21" t="s">
        <v>1498</v>
      </c>
      <c r="M1" s="21" t="s">
        <v>1491</v>
      </c>
      <c r="N1" s="21" t="s">
        <v>2577</v>
      </c>
      <c r="O1" s="21" t="s">
        <v>1493</v>
      </c>
      <c r="P1" s="11" t="s">
        <v>2576</v>
      </c>
      <c r="Q1" s="11" t="s">
        <v>2579</v>
      </c>
    </row>
    <row r="2" spans="1:17" ht="14.25">
      <c r="A2" s="20" t="s">
        <v>2236</v>
      </c>
      <c r="B2" s="9" t="s">
        <v>2578</v>
      </c>
      <c r="C2" s="8" t="s">
        <v>3903</v>
      </c>
      <c r="D2">
        <v>7</v>
      </c>
      <c r="E2" t="e">
        <f>VLOOKUP($D2,#REF!,2,0)</f>
        <v>#REF!</v>
      </c>
      <c r="F2">
        <v>7</v>
      </c>
      <c r="G2" t="e">
        <f>VLOOKUP($F2,#REF!,2,0)</f>
        <v>#REF!</v>
      </c>
      <c r="H2">
        <v>7</v>
      </c>
      <c r="I2" t="e">
        <f>VLOOKUP($H3,#REF!,2,0)</f>
        <v>#REF!</v>
      </c>
      <c r="J2">
        <v>8</v>
      </c>
      <c r="K2" t="e">
        <f aca="true" t="shared" si="0" ref="K2:K65">SUM(E2+G2+I2)</f>
        <v>#REF!</v>
      </c>
      <c r="L2" t="e">
        <f>VLOOKUP(J2,#REF!,2,0)</f>
        <v>#REF!</v>
      </c>
      <c r="N2" s="23" t="e">
        <f aca="true" t="shared" si="1" ref="N2:N65">L2+P2+M2</f>
        <v>#REF!</v>
      </c>
      <c r="P2" s="23" t="e">
        <f aca="true" t="shared" si="2" ref="P2:P65">K2/3</f>
        <v>#REF!</v>
      </c>
      <c r="Q2" t="e">
        <f>SUM(K2+M2+L2)</f>
        <v>#REF!</v>
      </c>
    </row>
    <row r="3" spans="1:17" ht="14.25">
      <c r="A3" s="20" t="s">
        <v>2236</v>
      </c>
      <c r="B3" s="9" t="s">
        <v>2751</v>
      </c>
      <c r="C3" s="8" t="s">
        <v>3903</v>
      </c>
      <c r="D3">
        <v>7</v>
      </c>
      <c r="E3" t="e">
        <f>VLOOKUP($D3,#REF!,2,0)</f>
        <v>#REF!</v>
      </c>
      <c r="F3">
        <v>7</v>
      </c>
      <c r="G3" t="e">
        <f>VLOOKUP($F3,#REF!,2,0)</f>
        <v>#REF!</v>
      </c>
      <c r="H3">
        <v>7</v>
      </c>
      <c r="I3" t="e">
        <f>VLOOKUP($H3,#REF!,2,0)</f>
        <v>#REF!</v>
      </c>
      <c r="J3">
        <v>8</v>
      </c>
      <c r="K3" t="e">
        <f t="shared" si="0"/>
        <v>#REF!</v>
      </c>
      <c r="L3" t="e">
        <f>VLOOKUP(J3,#REF!,2,0)</f>
        <v>#REF!</v>
      </c>
      <c r="N3" s="23" t="e">
        <f t="shared" si="1"/>
        <v>#REF!</v>
      </c>
      <c r="P3" s="23" t="e">
        <f t="shared" si="2"/>
        <v>#REF!</v>
      </c>
      <c r="Q3" t="e">
        <f aca="true" t="shared" si="3" ref="Q3:Q66">SUM(K3+M3+L3)</f>
        <v>#REF!</v>
      </c>
    </row>
    <row r="4" spans="1:17" ht="14.25">
      <c r="A4" s="20" t="s">
        <v>2236</v>
      </c>
      <c r="B4" s="9" t="s">
        <v>2746</v>
      </c>
      <c r="C4" s="8" t="s">
        <v>3903</v>
      </c>
      <c r="D4">
        <v>7</v>
      </c>
      <c r="E4" t="e">
        <f>VLOOKUP($D4,#REF!,2,0)</f>
        <v>#REF!</v>
      </c>
      <c r="F4">
        <v>7</v>
      </c>
      <c r="G4" t="e">
        <f>VLOOKUP($F4,#REF!,2,0)</f>
        <v>#REF!</v>
      </c>
      <c r="H4">
        <v>7</v>
      </c>
      <c r="I4" t="e">
        <f>VLOOKUP($H4,#REF!,2,0)</f>
        <v>#REF!</v>
      </c>
      <c r="J4">
        <v>6</v>
      </c>
      <c r="K4" t="e">
        <f t="shared" si="0"/>
        <v>#REF!</v>
      </c>
      <c r="L4" t="e">
        <f>VLOOKUP(J4,#REF!,2,0)</f>
        <v>#REF!</v>
      </c>
      <c r="N4" s="23" t="e">
        <f t="shared" si="1"/>
        <v>#REF!</v>
      </c>
      <c r="P4" s="23" t="e">
        <f t="shared" si="2"/>
        <v>#REF!</v>
      </c>
      <c r="Q4" t="e">
        <f t="shared" si="3"/>
        <v>#REF!</v>
      </c>
    </row>
    <row r="5" spans="1:17" ht="14.25">
      <c r="A5" s="20" t="s">
        <v>2236</v>
      </c>
      <c r="B5" s="9" t="s">
        <v>2917</v>
      </c>
      <c r="C5" s="8" t="s">
        <v>3903</v>
      </c>
      <c r="D5">
        <v>7</v>
      </c>
      <c r="E5" t="e">
        <f>VLOOKUP($D5,#REF!,2,0)</f>
        <v>#REF!</v>
      </c>
      <c r="F5">
        <v>7</v>
      </c>
      <c r="G5" t="e">
        <f>VLOOKUP($F5,#REF!,2,0)</f>
        <v>#REF!</v>
      </c>
      <c r="H5">
        <v>7</v>
      </c>
      <c r="I5" t="e">
        <f>VLOOKUP($H5,#REF!,2,0)</f>
        <v>#REF!</v>
      </c>
      <c r="J5">
        <v>5</v>
      </c>
      <c r="K5" t="e">
        <f t="shared" si="0"/>
        <v>#REF!</v>
      </c>
      <c r="L5" t="e">
        <f>VLOOKUP(J5,#REF!,2,0)</f>
        <v>#REF!</v>
      </c>
      <c r="N5" s="23" t="e">
        <f t="shared" si="1"/>
        <v>#REF!</v>
      </c>
      <c r="P5" s="23" t="e">
        <f t="shared" si="2"/>
        <v>#REF!</v>
      </c>
      <c r="Q5" t="e">
        <f t="shared" si="3"/>
        <v>#REF!</v>
      </c>
    </row>
    <row r="6" spans="1:17" ht="14.25">
      <c r="A6" s="20" t="s">
        <v>2236</v>
      </c>
      <c r="B6" s="9" t="s">
        <v>2767</v>
      </c>
      <c r="C6" s="8" t="s">
        <v>3903</v>
      </c>
      <c r="D6">
        <v>7</v>
      </c>
      <c r="E6" t="e">
        <f>VLOOKUP($D6,#REF!,2,0)</f>
        <v>#REF!</v>
      </c>
      <c r="F6">
        <v>7</v>
      </c>
      <c r="G6" t="e">
        <f>VLOOKUP($F6,#REF!,2,0)</f>
        <v>#REF!</v>
      </c>
      <c r="H6">
        <v>7</v>
      </c>
      <c r="I6" t="e">
        <f>VLOOKUP($H6,#REF!,2,0)</f>
        <v>#REF!</v>
      </c>
      <c r="J6">
        <v>5</v>
      </c>
      <c r="K6" t="e">
        <f t="shared" si="0"/>
        <v>#REF!</v>
      </c>
      <c r="L6" t="e">
        <f>VLOOKUP(J6,#REF!,2,0)</f>
        <v>#REF!</v>
      </c>
      <c r="N6" s="23" t="e">
        <f t="shared" si="1"/>
        <v>#REF!</v>
      </c>
      <c r="P6" s="23" t="e">
        <f t="shared" si="2"/>
        <v>#REF!</v>
      </c>
      <c r="Q6" t="e">
        <f t="shared" si="3"/>
        <v>#REF!</v>
      </c>
    </row>
    <row r="7" spans="1:17" ht="14.25">
      <c r="A7" s="20" t="s">
        <v>2236</v>
      </c>
      <c r="B7" s="9" t="s">
        <v>2769</v>
      </c>
      <c r="C7" s="8" t="s">
        <v>3903</v>
      </c>
      <c r="D7">
        <v>7</v>
      </c>
      <c r="E7" t="e">
        <f>VLOOKUP($D7,#REF!,2,0)</f>
        <v>#REF!</v>
      </c>
      <c r="F7">
        <v>7</v>
      </c>
      <c r="G7" t="e">
        <f>VLOOKUP($F7,#REF!,2,0)</f>
        <v>#REF!</v>
      </c>
      <c r="H7">
        <v>7</v>
      </c>
      <c r="I7" t="e">
        <f>VLOOKUP($H7,#REF!,2,0)</f>
        <v>#REF!</v>
      </c>
      <c r="J7">
        <v>5</v>
      </c>
      <c r="K7" t="e">
        <f t="shared" si="0"/>
        <v>#REF!</v>
      </c>
      <c r="L7" t="e">
        <f>VLOOKUP(J7,#REF!,2,0)</f>
        <v>#REF!</v>
      </c>
      <c r="N7" s="23" t="e">
        <f t="shared" si="1"/>
        <v>#REF!</v>
      </c>
      <c r="P7" s="23" t="e">
        <f t="shared" si="2"/>
        <v>#REF!</v>
      </c>
      <c r="Q7" t="e">
        <f t="shared" si="3"/>
        <v>#REF!</v>
      </c>
    </row>
    <row r="8" spans="1:17" ht="14.25">
      <c r="A8" s="20" t="s">
        <v>2236</v>
      </c>
      <c r="B8" s="9" t="s">
        <v>2513</v>
      </c>
      <c r="C8" s="8" t="s">
        <v>1015</v>
      </c>
      <c r="D8">
        <v>7</v>
      </c>
      <c r="E8" t="e">
        <f>VLOOKUP($D8,#REF!,2,0)</f>
        <v>#REF!</v>
      </c>
      <c r="F8">
        <v>7</v>
      </c>
      <c r="G8" t="e">
        <f>VLOOKUP($F8,#REF!,2,0)</f>
        <v>#REF!</v>
      </c>
      <c r="H8">
        <v>7</v>
      </c>
      <c r="I8" t="e">
        <f>VLOOKUP($H8,#REF!,2,0)</f>
        <v>#REF!</v>
      </c>
      <c r="J8">
        <v>5</v>
      </c>
      <c r="K8" t="e">
        <f t="shared" si="0"/>
        <v>#REF!</v>
      </c>
      <c r="L8" t="e">
        <f>VLOOKUP(J8,#REF!,2,0)</f>
        <v>#REF!</v>
      </c>
      <c r="N8" s="23" t="e">
        <f t="shared" si="1"/>
        <v>#REF!</v>
      </c>
      <c r="P8" s="23" t="e">
        <f t="shared" si="2"/>
        <v>#REF!</v>
      </c>
      <c r="Q8" t="e">
        <f t="shared" si="3"/>
        <v>#REF!</v>
      </c>
    </row>
    <row r="9" spans="1:17" ht="14.25">
      <c r="A9" s="20" t="s">
        <v>2236</v>
      </c>
      <c r="B9" s="9" t="s">
        <v>2521</v>
      </c>
      <c r="C9" s="8" t="s">
        <v>1015</v>
      </c>
      <c r="D9">
        <v>7</v>
      </c>
      <c r="E9" t="e">
        <f>VLOOKUP($D9,#REF!,2,0)</f>
        <v>#REF!</v>
      </c>
      <c r="F9">
        <v>7</v>
      </c>
      <c r="G9" t="e">
        <f>VLOOKUP($F9,#REF!,2,0)</f>
        <v>#REF!</v>
      </c>
      <c r="H9">
        <v>7</v>
      </c>
      <c r="I9" t="e">
        <f>VLOOKUP($H9,#REF!,2,0)</f>
        <v>#REF!</v>
      </c>
      <c r="J9">
        <v>5</v>
      </c>
      <c r="K9" t="e">
        <f t="shared" si="0"/>
        <v>#REF!</v>
      </c>
      <c r="L9" t="e">
        <f>VLOOKUP(J9,#REF!,2,0)</f>
        <v>#REF!</v>
      </c>
      <c r="N9" s="23" t="e">
        <f t="shared" si="1"/>
        <v>#REF!</v>
      </c>
      <c r="P9" s="23" t="e">
        <f t="shared" si="2"/>
        <v>#REF!</v>
      </c>
      <c r="Q9" t="e">
        <f t="shared" si="3"/>
        <v>#REF!</v>
      </c>
    </row>
    <row r="10" spans="1:17" ht="14.25">
      <c r="A10" s="20" t="s">
        <v>2236</v>
      </c>
      <c r="B10" s="9" t="s">
        <v>2446</v>
      </c>
      <c r="C10" s="8" t="s">
        <v>3839</v>
      </c>
      <c r="D10">
        <v>7</v>
      </c>
      <c r="E10" t="e">
        <f>VLOOKUP($D10,#REF!,2,0)</f>
        <v>#REF!</v>
      </c>
      <c r="F10">
        <v>7</v>
      </c>
      <c r="G10" t="e">
        <f>VLOOKUP($F10,#REF!,2,0)</f>
        <v>#REF!</v>
      </c>
      <c r="H10">
        <v>7</v>
      </c>
      <c r="I10" t="e">
        <f>VLOOKUP($H10,#REF!,2,0)</f>
        <v>#REF!</v>
      </c>
      <c r="J10">
        <v>8</v>
      </c>
      <c r="K10" t="e">
        <f t="shared" si="0"/>
        <v>#REF!</v>
      </c>
      <c r="L10" t="e">
        <f>VLOOKUP(J10,#REF!,2,0)</f>
        <v>#REF!</v>
      </c>
      <c r="N10" s="23" t="e">
        <f t="shared" si="1"/>
        <v>#REF!</v>
      </c>
      <c r="P10" s="23" t="e">
        <f t="shared" si="2"/>
        <v>#REF!</v>
      </c>
      <c r="Q10" t="e">
        <f t="shared" si="3"/>
        <v>#REF!</v>
      </c>
    </row>
    <row r="11" spans="1:17" ht="14.25">
      <c r="A11" s="20" t="s">
        <v>2236</v>
      </c>
      <c r="B11" s="9" t="s">
        <v>2533</v>
      </c>
      <c r="C11" s="8" t="s">
        <v>3839</v>
      </c>
      <c r="D11">
        <v>7</v>
      </c>
      <c r="E11" t="e">
        <f>VLOOKUP($D11,#REF!,2,0)</f>
        <v>#REF!</v>
      </c>
      <c r="F11">
        <v>7</v>
      </c>
      <c r="G11" t="e">
        <f>VLOOKUP($F11,#REF!,2,0)</f>
        <v>#REF!</v>
      </c>
      <c r="H11">
        <v>7</v>
      </c>
      <c r="I11" t="e">
        <f>VLOOKUP($H11,#REF!,2,0)</f>
        <v>#REF!</v>
      </c>
      <c r="J11">
        <v>5</v>
      </c>
      <c r="K11" t="e">
        <f t="shared" si="0"/>
        <v>#REF!</v>
      </c>
      <c r="L11" t="e">
        <f>VLOOKUP(J11,#REF!,2,0)</f>
        <v>#REF!</v>
      </c>
      <c r="N11" s="23" t="e">
        <f t="shared" si="1"/>
        <v>#REF!</v>
      </c>
      <c r="P11" s="23" t="e">
        <f t="shared" si="2"/>
        <v>#REF!</v>
      </c>
      <c r="Q11" t="e">
        <f t="shared" si="3"/>
        <v>#REF!</v>
      </c>
    </row>
    <row r="12" spans="1:17" ht="14.25">
      <c r="A12" s="20" t="s">
        <v>2236</v>
      </c>
      <c r="B12" s="9" t="s">
        <v>2418</v>
      </c>
      <c r="C12" s="8" t="s">
        <v>3839</v>
      </c>
      <c r="D12">
        <v>7</v>
      </c>
      <c r="E12" t="e">
        <f>VLOOKUP($D12,#REF!,2,0)</f>
        <v>#REF!</v>
      </c>
      <c r="F12">
        <v>7</v>
      </c>
      <c r="G12" t="e">
        <f>VLOOKUP($F12,#REF!,2,0)</f>
        <v>#REF!</v>
      </c>
      <c r="H12">
        <v>7</v>
      </c>
      <c r="I12" t="e">
        <f>VLOOKUP($H12,#REF!,2,0)</f>
        <v>#REF!</v>
      </c>
      <c r="J12">
        <v>5</v>
      </c>
      <c r="K12" t="e">
        <f t="shared" si="0"/>
        <v>#REF!</v>
      </c>
      <c r="L12" t="e">
        <f>VLOOKUP(J12,#REF!,2,0)</f>
        <v>#REF!</v>
      </c>
      <c r="N12" s="23" t="e">
        <f t="shared" si="1"/>
        <v>#REF!</v>
      </c>
      <c r="P12" s="23" t="e">
        <f t="shared" si="2"/>
        <v>#REF!</v>
      </c>
      <c r="Q12" t="e">
        <f>SUM(K12+M12+L12)</f>
        <v>#REF!</v>
      </c>
    </row>
    <row r="13" spans="1:17" ht="14.25">
      <c r="A13" s="20" t="s">
        <v>2236</v>
      </c>
      <c r="B13" s="9" t="s">
        <v>2424</v>
      </c>
      <c r="C13" s="8" t="s">
        <v>3839</v>
      </c>
      <c r="D13">
        <v>7</v>
      </c>
      <c r="E13" t="e">
        <f>VLOOKUP($D13,#REF!,2,0)</f>
        <v>#REF!</v>
      </c>
      <c r="F13">
        <v>6</v>
      </c>
      <c r="G13" t="e">
        <f>VLOOKUP($F13,#REF!,2,0)</f>
        <v>#REF!</v>
      </c>
      <c r="H13">
        <v>7</v>
      </c>
      <c r="I13" t="e">
        <f>VLOOKUP($H13,#REF!,2,0)</f>
        <v>#REF!</v>
      </c>
      <c r="J13">
        <v>7</v>
      </c>
      <c r="K13" t="e">
        <f t="shared" si="0"/>
        <v>#REF!</v>
      </c>
      <c r="L13" t="e">
        <f>VLOOKUP(J13,#REF!,2,0)</f>
        <v>#REF!</v>
      </c>
      <c r="N13" s="23" t="e">
        <f t="shared" si="1"/>
        <v>#REF!</v>
      </c>
      <c r="P13" s="23" t="e">
        <f t="shared" si="2"/>
        <v>#REF!</v>
      </c>
      <c r="Q13" t="e">
        <f t="shared" si="3"/>
        <v>#REF!</v>
      </c>
    </row>
    <row r="14" spans="1:17" ht="14.25">
      <c r="A14" s="20" t="s">
        <v>2236</v>
      </c>
      <c r="B14" s="9" t="s">
        <v>4778</v>
      </c>
      <c r="C14" s="8" t="s">
        <v>3204</v>
      </c>
      <c r="D14">
        <v>7</v>
      </c>
      <c r="E14" t="e">
        <f>VLOOKUP($D14,#REF!,2,0)</f>
        <v>#REF!</v>
      </c>
      <c r="F14">
        <v>7</v>
      </c>
      <c r="G14" t="e">
        <f>VLOOKUP($F14,#REF!,2,0)</f>
        <v>#REF!</v>
      </c>
      <c r="H14">
        <v>7</v>
      </c>
      <c r="I14" t="e">
        <f>VLOOKUP($H14,#REF!,2,0)</f>
        <v>#REF!</v>
      </c>
      <c r="J14">
        <v>4</v>
      </c>
      <c r="K14" t="e">
        <f t="shared" si="0"/>
        <v>#REF!</v>
      </c>
      <c r="L14" t="e">
        <f>VLOOKUP(J14,#REF!,2,0)</f>
        <v>#REF!</v>
      </c>
      <c r="N14" s="23" t="e">
        <f t="shared" si="1"/>
        <v>#REF!</v>
      </c>
      <c r="P14" s="23" t="e">
        <f t="shared" si="2"/>
        <v>#REF!</v>
      </c>
      <c r="Q14" t="e">
        <f t="shared" si="3"/>
        <v>#REF!</v>
      </c>
    </row>
    <row r="15" spans="1:17" ht="14.25">
      <c r="A15" s="20" t="s">
        <v>2236</v>
      </c>
      <c r="B15" s="9" t="s">
        <v>2379</v>
      </c>
      <c r="C15" s="8" t="s">
        <v>1015</v>
      </c>
      <c r="D15">
        <v>7</v>
      </c>
      <c r="E15" t="e">
        <f>VLOOKUP($D15,#REF!,2,0)</f>
        <v>#REF!</v>
      </c>
      <c r="F15">
        <v>7</v>
      </c>
      <c r="G15" t="e">
        <f>VLOOKUP($F15,#REF!,2,0)</f>
        <v>#REF!</v>
      </c>
      <c r="H15">
        <v>7</v>
      </c>
      <c r="I15" t="e">
        <f>VLOOKUP($H15,#REF!,2,0)</f>
        <v>#REF!</v>
      </c>
      <c r="J15">
        <v>4</v>
      </c>
      <c r="K15" t="e">
        <f t="shared" si="0"/>
        <v>#REF!</v>
      </c>
      <c r="L15" t="e">
        <f>VLOOKUP(J15,#REF!,2,0)</f>
        <v>#REF!</v>
      </c>
      <c r="N15" s="23" t="e">
        <f t="shared" si="1"/>
        <v>#REF!</v>
      </c>
      <c r="P15" s="23" t="e">
        <f t="shared" si="2"/>
        <v>#REF!</v>
      </c>
      <c r="Q15" t="e">
        <f t="shared" si="3"/>
        <v>#REF!</v>
      </c>
    </row>
    <row r="16" spans="1:17" ht="14.25">
      <c r="A16" s="20" t="s">
        <v>2236</v>
      </c>
      <c r="B16" s="9" t="s">
        <v>2595</v>
      </c>
      <c r="C16" s="8" t="s">
        <v>1015</v>
      </c>
      <c r="D16">
        <v>7</v>
      </c>
      <c r="E16" t="e">
        <f>VLOOKUP($D16,#REF!,2,0)</f>
        <v>#REF!</v>
      </c>
      <c r="F16">
        <v>7</v>
      </c>
      <c r="G16" t="e">
        <f>VLOOKUP($F16,#REF!,2,0)</f>
        <v>#REF!</v>
      </c>
      <c r="H16">
        <v>7</v>
      </c>
      <c r="I16" t="e">
        <f>VLOOKUP($H16,#REF!,2,0)</f>
        <v>#REF!</v>
      </c>
      <c r="J16">
        <v>4</v>
      </c>
      <c r="K16" t="e">
        <f t="shared" si="0"/>
        <v>#REF!</v>
      </c>
      <c r="L16" t="e">
        <f>VLOOKUP(J16,#REF!,2,0)</f>
        <v>#REF!</v>
      </c>
      <c r="N16" s="23" t="e">
        <f t="shared" si="1"/>
        <v>#REF!</v>
      </c>
      <c r="P16" s="23" t="e">
        <f t="shared" si="2"/>
        <v>#REF!</v>
      </c>
      <c r="Q16" t="e">
        <f t="shared" si="3"/>
        <v>#REF!</v>
      </c>
    </row>
    <row r="17" spans="1:17" ht="14.25">
      <c r="A17" s="20" t="s">
        <v>2236</v>
      </c>
      <c r="B17" s="9" t="s">
        <v>2459</v>
      </c>
      <c r="C17" s="8" t="s">
        <v>1015</v>
      </c>
      <c r="D17">
        <v>7</v>
      </c>
      <c r="E17" t="e">
        <f>VLOOKUP($D17,#REF!,2,0)</f>
        <v>#REF!</v>
      </c>
      <c r="F17">
        <v>7</v>
      </c>
      <c r="G17" t="e">
        <f>VLOOKUP($F17,#REF!,2,0)</f>
        <v>#REF!</v>
      </c>
      <c r="H17">
        <v>7</v>
      </c>
      <c r="I17" t="e">
        <f>VLOOKUP($H17,#REF!,2,0)</f>
        <v>#REF!</v>
      </c>
      <c r="J17">
        <v>4</v>
      </c>
      <c r="K17" t="e">
        <f t="shared" si="0"/>
        <v>#REF!</v>
      </c>
      <c r="L17" t="e">
        <f>VLOOKUP(J17,#REF!,2,0)</f>
        <v>#REF!</v>
      </c>
      <c r="N17" s="23" t="e">
        <f t="shared" si="1"/>
        <v>#REF!</v>
      </c>
      <c r="P17" s="23" t="e">
        <f t="shared" si="2"/>
        <v>#REF!</v>
      </c>
      <c r="Q17" t="e">
        <f>SUM(K17+M17+L17)</f>
        <v>#REF!</v>
      </c>
    </row>
    <row r="18" spans="1:17" ht="14.25">
      <c r="A18" s="20" t="s">
        <v>2236</v>
      </c>
      <c r="B18" s="9" t="s">
        <v>832</v>
      </c>
      <c r="C18" s="8" t="s">
        <v>419</v>
      </c>
      <c r="D18">
        <v>7</v>
      </c>
      <c r="E18" t="e">
        <f>VLOOKUP($D18,#REF!,2,0)</f>
        <v>#REF!</v>
      </c>
      <c r="F18">
        <v>7</v>
      </c>
      <c r="G18" t="e">
        <f>VLOOKUP($F18,#REF!,2,0)</f>
        <v>#REF!</v>
      </c>
      <c r="H18">
        <v>7</v>
      </c>
      <c r="I18" t="e">
        <f>VLOOKUP($H18,#REF!,2,0)</f>
        <v>#REF!</v>
      </c>
      <c r="J18">
        <v>4</v>
      </c>
      <c r="K18" t="e">
        <f t="shared" si="0"/>
        <v>#REF!</v>
      </c>
      <c r="L18" t="e">
        <f>VLOOKUP(J18,#REF!,2,0)</f>
        <v>#REF!</v>
      </c>
      <c r="N18" s="23" t="e">
        <f t="shared" si="1"/>
        <v>#REF!</v>
      </c>
      <c r="P18" s="23" t="e">
        <f t="shared" si="2"/>
        <v>#REF!</v>
      </c>
      <c r="Q18" t="e">
        <f t="shared" si="3"/>
        <v>#REF!</v>
      </c>
    </row>
    <row r="19" spans="1:17" ht="14.25">
      <c r="A19" s="20" t="s">
        <v>2236</v>
      </c>
      <c r="B19" s="9" t="s">
        <v>837</v>
      </c>
      <c r="C19" s="8" t="s">
        <v>419</v>
      </c>
      <c r="D19">
        <v>7</v>
      </c>
      <c r="E19" t="e">
        <f>VLOOKUP($D19,#REF!,2,0)</f>
        <v>#REF!</v>
      </c>
      <c r="F19">
        <v>7</v>
      </c>
      <c r="G19" t="e">
        <f>VLOOKUP($F19,#REF!,2,0)</f>
        <v>#REF!</v>
      </c>
      <c r="H19">
        <v>7</v>
      </c>
      <c r="I19" t="e">
        <f>VLOOKUP($H19,#REF!,2,0)</f>
        <v>#REF!</v>
      </c>
      <c r="J19">
        <v>4</v>
      </c>
      <c r="K19" t="e">
        <f t="shared" si="0"/>
        <v>#REF!</v>
      </c>
      <c r="L19" t="e">
        <f>VLOOKUP(J19,#REF!,2,0)</f>
        <v>#REF!</v>
      </c>
      <c r="N19" s="23" t="e">
        <f t="shared" si="1"/>
        <v>#REF!</v>
      </c>
      <c r="P19" s="23" t="e">
        <f t="shared" si="2"/>
        <v>#REF!</v>
      </c>
      <c r="Q19" t="e">
        <f t="shared" si="3"/>
        <v>#REF!</v>
      </c>
    </row>
    <row r="20" spans="1:17" ht="14.25">
      <c r="A20" s="20" t="s">
        <v>2236</v>
      </c>
      <c r="B20" s="9" t="s">
        <v>875</v>
      </c>
      <c r="C20" s="8" t="s">
        <v>419</v>
      </c>
      <c r="D20">
        <v>7</v>
      </c>
      <c r="E20" t="e">
        <f>VLOOKUP($D20,#REF!,2,0)</f>
        <v>#REF!</v>
      </c>
      <c r="F20">
        <v>7</v>
      </c>
      <c r="G20" t="e">
        <f>VLOOKUP($F20,#REF!,2,0)</f>
        <v>#REF!</v>
      </c>
      <c r="H20">
        <v>7</v>
      </c>
      <c r="I20" t="e">
        <f>VLOOKUP($H20,#REF!,2,0)</f>
        <v>#REF!</v>
      </c>
      <c r="J20">
        <v>4</v>
      </c>
      <c r="K20" t="e">
        <f t="shared" si="0"/>
        <v>#REF!</v>
      </c>
      <c r="L20" t="e">
        <f>VLOOKUP(J20,#REF!,2,0)</f>
        <v>#REF!</v>
      </c>
      <c r="N20" s="23" t="e">
        <f t="shared" si="1"/>
        <v>#REF!</v>
      </c>
      <c r="P20" s="23" t="e">
        <f t="shared" si="2"/>
        <v>#REF!</v>
      </c>
      <c r="Q20" t="e">
        <f t="shared" si="3"/>
        <v>#REF!</v>
      </c>
    </row>
    <row r="21" spans="1:17" ht="14.25">
      <c r="A21" s="20" t="s">
        <v>2236</v>
      </c>
      <c r="B21" s="9" t="s">
        <v>900</v>
      </c>
      <c r="C21" s="8" t="s">
        <v>419</v>
      </c>
      <c r="D21">
        <v>7</v>
      </c>
      <c r="E21" t="e">
        <f>VLOOKUP($D21,#REF!,2,0)</f>
        <v>#REF!</v>
      </c>
      <c r="F21">
        <v>7</v>
      </c>
      <c r="G21" t="e">
        <f>VLOOKUP($F21,#REF!,2,0)</f>
        <v>#REF!</v>
      </c>
      <c r="H21">
        <v>7</v>
      </c>
      <c r="I21" t="e">
        <f>VLOOKUP($H21,#REF!,2,0)</f>
        <v>#REF!</v>
      </c>
      <c r="J21">
        <v>4</v>
      </c>
      <c r="K21" t="e">
        <f t="shared" si="0"/>
        <v>#REF!</v>
      </c>
      <c r="L21" t="e">
        <f>VLOOKUP(J21,#REF!,2,0)</f>
        <v>#REF!</v>
      </c>
      <c r="N21" s="23" t="e">
        <f t="shared" si="1"/>
        <v>#REF!</v>
      </c>
      <c r="P21" s="23" t="e">
        <f t="shared" si="2"/>
        <v>#REF!</v>
      </c>
      <c r="Q21" t="e">
        <f t="shared" si="3"/>
        <v>#REF!</v>
      </c>
    </row>
    <row r="22" spans="1:17" ht="14.25">
      <c r="A22" s="20" t="s">
        <v>2236</v>
      </c>
      <c r="B22" s="9" t="s">
        <v>836</v>
      </c>
      <c r="C22" s="8" t="s">
        <v>419</v>
      </c>
      <c r="D22">
        <v>6</v>
      </c>
      <c r="E22" t="e">
        <f>VLOOKUP($D22,#REF!,2,0)</f>
        <v>#REF!</v>
      </c>
      <c r="F22">
        <v>6</v>
      </c>
      <c r="G22" t="e">
        <f>VLOOKUP($F22,#REF!,2,0)</f>
        <v>#REF!</v>
      </c>
      <c r="H22">
        <v>6</v>
      </c>
      <c r="I22" t="e">
        <f>VLOOKUP($H22,#REF!,2,0)</f>
        <v>#REF!</v>
      </c>
      <c r="J22">
        <v>5</v>
      </c>
      <c r="K22" t="e">
        <f t="shared" si="0"/>
        <v>#REF!</v>
      </c>
      <c r="L22" t="e">
        <f>VLOOKUP(J22,#REF!,2,0)</f>
        <v>#REF!</v>
      </c>
      <c r="M22">
        <v>10</v>
      </c>
      <c r="N22" s="23" t="e">
        <f t="shared" si="1"/>
        <v>#REF!</v>
      </c>
      <c r="P22" s="23" t="e">
        <f t="shared" si="2"/>
        <v>#REF!</v>
      </c>
      <c r="Q22" t="e">
        <f t="shared" si="3"/>
        <v>#REF!</v>
      </c>
    </row>
    <row r="23" spans="1:17" ht="14.25">
      <c r="A23" s="20" t="s">
        <v>2236</v>
      </c>
      <c r="B23" s="9" t="s">
        <v>2473</v>
      </c>
      <c r="C23" s="8" t="s">
        <v>3839</v>
      </c>
      <c r="D23">
        <v>7</v>
      </c>
      <c r="E23" t="e">
        <f>VLOOKUP($D23,#REF!,2,0)</f>
        <v>#REF!</v>
      </c>
      <c r="F23">
        <v>7</v>
      </c>
      <c r="G23" t="e">
        <f>VLOOKUP($F23,#REF!,2,0)</f>
        <v>#REF!</v>
      </c>
      <c r="H23">
        <v>7</v>
      </c>
      <c r="I23" t="e">
        <f>VLOOKUP($H23,#REF!,2,0)</f>
        <v>#REF!</v>
      </c>
      <c r="J23">
        <v>4</v>
      </c>
      <c r="K23" t="e">
        <f t="shared" si="0"/>
        <v>#REF!</v>
      </c>
      <c r="L23" t="e">
        <f>VLOOKUP(J23,#REF!,2,0)</f>
        <v>#REF!</v>
      </c>
      <c r="N23" s="23" t="e">
        <f t="shared" si="1"/>
        <v>#REF!</v>
      </c>
      <c r="P23" s="23" t="e">
        <f t="shared" si="2"/>
        <v>#REF!</v>
      </c>
      <c r="Q23" t="e">
        <f t="shared" si="3"/>
        <v>#REF!</v>
      </c>
    </row>
    <row r="24" spans="1:17" ht="14.25">
      <c r="A24" s="20" t="s">
        <v>2236</v>
      </c>
      <c r="B24" s="9" t="s">
        <v>2472</v>
      </c>
      <c r="C24" s="8" t="s">
        <v>3839</v>
      </c>
      <c r="D24">
        <v>7</v>
      </c>
      <c r="E24" t="e">
        <f>VLOOKUP($D24,#REF!,2,0)</f>
        <v>#REF!</v>
      </c>
      <c r="F24">
        <v>7</v>
      </c>
      <c r="G24" t="e">
        <f>VLOOKUP($F24,#REF!,2,0)</f>
        <v>#REF!</v>
      </c>
      <c r="H24">
        <v>7</v>
      </c>
      <c r="I24" t="e">
        <f>VLOOKUP($H24,#REF!,2,0)</f>
        <v>#REF!</v>
      </c>
      <c r="J24">
        <v>4</v>
      </c>
      <c r="K24" t="e">
        <f t="shared" si="0"/>
        <v>#REF!</v>
      </c>
      <c r="L24" t="e">
        <f>VLOOKUP(J24,#REF!,2,0)</f>
        <v>#REF!</v>
      </c>
      <c r="N24" s="23" t="e">
        <f t="shared" si="1"/>
        <v>#REF!</v>
      </c>
      <c r="P24" s="23" t="e">
        <f t="shared" si="2"/>
        <v>#REF!</v>
      </c>
      <c r="Q24" t="e">
        <f t="shared" si="3"/>
        <v>#REF!</v>
      </c>
    </row>
    <row r="25" spans="1:17" ht="14.25">
      <c r="A25" s="20" t="s">
        <v>2236</v>
      </c>
      <c r="B25" s="9" t="s">
        <v>2487</v>
      </c>
      <c r="C25" s="8" t="s">
        <v>3839</v>
      </c>
      <c r="D25">
        <v>7</v>
      </c>
      <c r="E25" t="e">
        <f>VLOOKUP($D25,#REF!,2,0)</f>
        <v>#REF!</v>
      </c>
      <c r="F25">
        <v>7</v>
      </c>
      <c r="G25" t="e">
        <f>VLOOKUP($F25,#REF!,2,0)</f>
        <v>#REF!</v>
      </c>
      <c r="H25">
        <v>7</v>
      </c>
      <c r="I25" t="e">
        <f>VLOOKUP($H25,#REF!,2,0)</f>
        <v>#REF!</v>
      </c>
      <c r="J25">
        <v>4</v>
      </c>
      <c r="K25" t="e">
        <f t="shared" si="0"/>
        <v>#REF!</v>
      </c>
      <c r="L25" t="e">
        <f>VLOOKUP(J25,#REF!,2,0)</f>
        <v>#REF!</v>
      </c>
      <c r="N25" s="23" t="e">
        <f t="shared" si="1"/>
        <v>#REF!</v>
      </c>
      <c r="P25" s="23" t="e">
        <f t="shared" si="2"/>
        <v>#REF!</v>
      </c>
      <c r="Q25" t="e">
        <f t="shared" si="3"/>
        <v>#REF!</v>
      </c>
    </row>
    <row r="26" spans="1:17" ht="14.25">
      <c r="A26" s="20" t="s">
        <v>2236</v>
      </c>
      <c r="B26" s="9" t="s">
        <v>2423</v>
      </c>
      <c r="C26" s="8" t="s">
        <v>3839</v>
      </c>
      <c r="D26">
        <v>7</v>
      </c>
      <c r="E26" t="e">
        <f>VLOOKUP($D26,#REF!,2,0)</f>
        <v>#REF!</v>
      </c>
      <c r="F26">
        <v>7</v>
      </c>
      <c r="G26" t="e">
        <f>VLOOKUP($F26,#REF!,2,0)</f>
        <v>#REF!</v>
      </c>
      <c r="H26">
        <v>7</v>
      </c>
      <c r="I26" t="e">
        <f>VLOOKUP($H26,#REF!,2,0)</f>
        <v>#REF!</v>
      </c>
      <c r="J26">
        <v>4</v>
      </c>
      <c r="K26" t="e">
        <f t="shared" si="0"/>
        <v>#REF!</v>
      </c>
      <c r="L26" t="e">
        <f>VLOOKUP(J26,#REF!,2,0)</f>
        <v>#REF!</v>
      </c>
      <c r="N26" s="23" t="e">
        <f t="shared" si="1"/>
        <v>#REF!</v>
      </c>
      <c r="P26" s="23" t="e">
        <f t="shared" si="2"/>
        <v>#REF!</v>
      </c>
      <c r="Q26" t="e">
        <f t="shared" si="3"/>
        <v>#REF!</v>
      </c>
    </row>
    <row r="27" spans="1:17" ht="14.25">
      <c r="A27" s="20" t="s">
        <v>2236</v>
      </c>
      <c r="B27" s="9" t="s">
        <v>2441</v>
      </c>
      <c r="C27" s="8" t="s">
        <v>3839</v>
      </c>
      <c r="D27">
        <v>7</v>
      </c>
      <c r="E27" t="e">
        <f>VLOOKUP($D27,#REF!,2,0)</f>
        <v>#REF!</v>
      </c>
      <c r="F27">
        <v>7</v>
      </c>
      <c r="G27" t="e">
        <f>VLOOKUP($F27,#REF!,2,0)</f>
        <v>#REF!</v>
      </c>
      <c r="H27">
        <v>7</v>
      </c>
      <c r="I27" t="e">
        <f>VLOOKUP($H27,#REF!,2,0)</f>
        <v>#REF!</v>
      </c>
      <c r="J27">
        <v>4</v>
      </c>
      <c r="K27" t="e">
        <f t="shared" si="0"/>
        <v>#REF!</v>
      </c>
      <c r="L27" t="e">
        <f>VLOOKUP(J27,#REF!,2,0)</f>
        <v>#REF!</v>
      </c>
      <c r="N27" s="23" t="e">
        <f t="shared" si="1"/>
        <v>#REF!</v>
      </c>
      <c r="P27" s="23" t="e">
        <f t="shared" si="2"/>
        <v>#REF!</v>
      </c>
      <c r="Q27" t="e">
        <f t="shared" si="3"/>
        <v>#REF!</v>
      </c>
    </row>
    <row r="28" spans="1:17" ht="14.25">
      <c r="A28" s="20" t="s">
        <v>2236</v>
      </c>
      <c r="B28" s="9" t="s">
        <v>2737</v>
      </c>
      <c r="C28" s="8" t="s">
        <v>3903</v>
      </c>
      <c r="D28">
        <v>6</v>
      </c>
      <c r="E28" t="e">
        <f>VLOOKUP($D28,#REF!,2,0)</f>
        <v>#REF!</v>
      </c>
      <c r="F28">
        <v>6</v>
      </c>
      <c r="G28" t="e">
        <f>VLOOKUP($F28,#REF!,2,0)</f>
        <v>#REF!</v>
      </c>
      <c r="H28">
        <v>7</v>
      </c>
      <c r="I28" t="e">
        <f>VLOOKUP($H28,#REF!,2,0)</f>
        <v>#REF!</v>
      </c>
      <c r="J28">
        <v>5</v>
      </c>
      <c r="K28" t="e">
        <f t="shared" si="0"/>
        <v>#REF!</v>
      </c>
      <c r="L28" t="e">
        <f>VLOOKUP(J28,#REF!,2,0)</f>
        <v>#REF!</v>
      </c>
      <c r="N28" s="23" t="e">
        <f t="shared" si="1"/>
        <v>#REF!</v>
      </c>
      <c r="P28" s="23" t="e">
        <f t="shared" si="2"/>
        <v>#REF!</v>
      </c>
      <c r="Q28" t="e">
        <f t="shared" si="3"/>
        <v>#REF!</v>
      </c>
    </row>
    <row r="29" spans="1:17" ht="14.25">
      <c r="A29" s="20" t="s">
        <v>2236</v>
      </c>
      <c r="B29" s="9" t="s">
        <v>2447</v>
      </c>
      <c r="C29" s="8" t="s">
        <v>3839</v>
      </c>
      <c r="D29">
        <v>6</v>
      </c>
      <c r="E29" t="e">
        <f>VLOOKUP($D29,#REF!,2,0)</f>
        <v>#REF!</v>
      </c>
      <c r="F29">
        <v>7</v>
      </c>
      <c r="G29" t="e">
        <f>VLOOKUP($F29,#REF!,2,0)</f>
        <v>#REF!</v>
      </c>
      <c r="H29">
        <v>6</v>
      </c>
      <c r="I29" t="e">
        <f>VLOOKUP($H29,#REF!,2,0)</f>
        <v>#REF!</v>
      </c>
      <c r="J29">
        <v>7</v>
      </c>
      <c r="K29" t="e">
        <f t="shared" si="0"/>
        <v>#REF!</v>
      </c>
      <c r="L29" t="e">
        <f>VLOOKUP(J29,#REF!,2,0)</f>
        <v>#REF!</v>
      </c>
      <c r="N29" s="23" t="e">
        <f t="shared" si="1"/>
        <v>#REF!</v>
      </c>
      <c r="P29" s="23" t="e">
        <f t="shared" si="2"/>
        <v>#REF!</v>
      </c>
      <c r="Q29" t="e">
        <f t="shared" si="3"/>
        <v>#REF!</v>
      </c>
    </row>
    <row r="30" spans="1:17" ht="14.25">
      <c r="A30" s="20" t="s">
        <v>2236</v>
      </c>
      <c r="B30" s="9" t="s">
        <v>2411</v>
      </c>
      <c r="C30" s="8" t="s">
        <v>1015</v>
      </c>
      <c r="D30">
        <v>7</v>
      </c>
      <c r="E30" t="e">
        <f>VLOOKUP($D30,#REF!,2,0)</f>
        <v>#REF!</v>
      </c>
      <c r="F30">
        <v>7</v>
      </c>
      <c r="G30" t="e">
        <f>VLOOKUP($F30,#REF!,2,0)</f>
        <v>#REF!</v>
      </c>
      <c r="H30">
        <v>6</v>
      </c>
      <c r="I30" t="e">
        <f>VLOOKUP($H30,#REF!,2,0)</f>
        <v>#REF!</v>
      </c>
      <c r="J30">
        <v>4</v>
      </c>
      <c r="K30" t="e">
        <f t="shared" si="0"/>
        <v>#REF!</v>
      </c>
      <c r="L30" t="e">
        <f>VLOOKUP(J30,#REF!,2,0)</f>
        <v>#REF!</v>
      </c>
      <c r="N30" s="23" t="e">
        <f t="shared" si="1"/>
        <v>#REF!</v>
      </c>
      <c r="P30" s="23" t="e">
        <f t="shared" si="2"/>
        <v>#REF!</v>
      </c>
      <c r="Q30" t="e">
        <f t="shared" si="3"/>
        <v>#REF!</v>
      </c>
    </row>
    <row r="31" spans="1:17" ht="14.25">
      <c r="A31" s="20" t="s">
        <v>2236</v>
      </c>
      <c r="B31" s="9" t="s">
        <v>828</v>
      </c>
      <c r="C31" s="8" t="s">
        <v>419</v>
      </c>
      <c r="D31">
        <v>6</v>
      </c>
      <c r="E31" t="e">
        <f>VLOOKUP($D31,#REF!,2,0)</f>
        <v>#REF!</v>
      </c>
      <c r="F31">
        <v>7</v>
      </c>
      <c r="G31" t="e">
        <f>VLOOKUP($F31,#REF!,2,0)</f>
        <v>#REF!</v>
      </c>
      <c r="H31">
        <v>7</v>
      </c>
      <c r="I31" t="e">
        <f>VLOOKUP($H31,#REF!,2,0)</f>
        <v>#REF!</v>
      </c>
      <c r="J31">
        <v>4</v>
      </c>
      <c r="K31" t="e">
        <f t="shared" si="0"/>
        <v>#REF!</v>
      </c>
      <c r="L31" t="e">
        <f>VLOOKUP(J31,#REF!,2,0)</f>
        <v>#REF!</v>
      </c>
      <c r="N31" s="23" t="e">
        <f t="shared" si="1"/>
        <v>#REF!</v>
      </c>
      <c r="P31" s="23" t="e">
        <f t="shared" si="2"/>
        <v>#REF!</v>
      </c>
      <c r="Q31" t="e">
        <f t="shared" si="3"/>
        <v>#REF!</v>
      </c>
    </row>
    <row r="32" spans="1:17" ht="14.25">
      <c r="A32" s="20" t="s">
        <v>2236</v>
      </c>
      <c r="B32" s="9" t="s">
        <v>2476</v>
      </c>
      <c r="C32" s="8" t="s">
        <v>3839</v>
      </c>
      <c r="D32">
        <v>7</v>
      </c>
      <c r="E32" t="e">
        <f>VLOOKUP($D32,#REF!,2,0)</f>
        <v>#REF!</v>
      </c>
      <c r="F32">
        <v>6</v>
      </c>
      <c r="G32" t="e">
        <f>VLOOKUP($F32,#REF!,2,0)</f>
        <v>#REF!</v>
      </c>
      <c r="H32">
        <v>7</v>
      </c>
      <c r="I32" t="e">
        <f>VLOOKUP($H32,#REF!,2,0)</f>
        <v>#REF!</v>
      </c>
      <c r="J32">
        <v>4</v>
      </c>
      <c r="K32" t="e">
        <f t="shared" si="0"/>
        <v>#REF!</v>
      </c>
      <c r="L32" t="e">
        <f>VLOOKUP(J32,#REF!,2,0)</f>
        <v>#REF!</v>
      </c>
      <c r="N32" s="23" t="e">
        <f t="shared" si="1"/>
        <v>#REF!</v>
      </c>
      <c r="P32" s="23" t="e">
        <f t="shared" si="2"/>
        <v>#REF!</v>
      </c>
      <c r="Q32" t="e">
        <f t="shared" si="3"/>
        <v>#REF!</v>
      </c>
    </row>
    <row r="33" spans="1:17" ht="14.25">
      <c r="A33" s="20" t="s">
        <v>2236</v>
      </c>
      <c r="B33" s="9" t="s">
        <v>4776</v>
      </c>
      <c r="C33" s="8" t="s">
        <v>3204</v>
      </c>
      <c r="D33">
        <v>7</v>
      </c>
      <c r="E33" t="e">
        <f>VLOOKUP($D33,#REF!,2,0)</f>
        <v>#REF!</v>
      </c>
      <c r="F33">
        <v>7</v>
      </c>
      <c r="G33" t="e">
        <f>VLOOKUP($F33,#REF!,2,0)</f>
        <v>#REF!</v>
      </c>
      <c r="H33">
        <v>7</v>
      </c>
      <c r="I33" t="e">
        <f>VLOOKUP($H33,#REF!,2,0)</f>
        <v>#REF!</v>
      </c>
      <c r="J33">
        <v>3</v>
      </c>
      <c r="K33" t="e">
        <f t="shared" si="0"/>
        <v>#REF!</v>
      </c>
      <c r="L33" t="e">
        <f>VLOOKUP(J33,#REF!,2,0)</f>
        <v>#REF!</v>
      </c>
      <c r="M33">
        <v>10</v>
      </c>
      <c r="N33" s="23" t="e">
        <f t="shared" si="1"/>
        <v>#REF!</v>
      </c>
      <c r="P33" s="23" t="e">
        <f t="shared" si="2"/>
        <v>#REF!</v>
      </c>
      <c r="Q33" t="e">
        <f t="shared" si="3"/>
        <v>#REF!</v>
      </c>
    </row>
    <row r="34" spans="1:17" ht="14.25">
      <c r="A34" s="20" t="s">
        <v>2236</v>
      </c>
      <c r="B34" s="9" t="s">
        <v>4686</v>
      </c>
      <c r="C34" s="8" t="s">
        <v>3204</v>
      </c>
      <c r="D34">
        <v>6</v>
      </c>
      <c r="E34" t="e">
        <f>VLOOKUP($D34,#REF!,2,0)</f>
        <v>#REF!</v>
      </c>
      <c r="F34">
        <v>5</v>
      </c>
      <c r="G34" t="e">
        <f>VLOOKUP($F34,#REF!,2,0)</f>
        <v>#REF!</v>
      </c>
      <c r="H34">
        <v>5</v>
      </c>
      <c r="I34" t="e">
        <f>VLOOKUP($H34,#REF!,2,0)</f>
        <v>#REF!</v>
      </c>
      <c r="J34">
        <v>5</v>
      </c>
      <c r="K34" t="e">
        <f t="shared" si="0"/>
        <v>#REF!</v>
      </c>
      <c r="L34" t="e">
        <f>VLOOKUP(J34,#REF!,2,0)</f>
        <v>#REF!</v>
      </c>
      <c r="M34">
        <v>10</v>
      </c>
      <c r="N34" s="23" t="e">
        <f t="shared" si="1"/>
        <v>#REF!</v>
      </c>
      <c r="P34" s="23" t="e">
        <f t="shared" si="2"/>
        <v>#REF!</v>
      </c>
      <c r="Q34" t="e">
        <f t="shared" si="3"/>
        <v>#REF!</v>
      </c>
    </row>
    <row r="35" spans="1:17" ht="14.25">
      <c r="A35" s="20" t="s">
        <v>2236</v>
      </c>
      <c r="B35" s="9" t="s">
        <v>2879</v>
      </c>
      <c r="C35" s="8" t="s">
        <v>3903</v>
      </c>
      <c r="D35">
        <v>7</v>
      </c>
      <c r="E35" t="e">
        <f>VLOOKUP($D35,#REF!,2,0)</f>
        <v>#REF!</v>
      </c>
      <c r="F35">
        <v>7</v>
      </c>
      <c r="G35" t="e">
        <f>VLOOKUP($F35,#REF!,2,0)</f>
        <v>#REF!</v>
      </c>
      <c r="H35">
        <v>6</v>
      </c>
      <c r="I35" t="e">
        <f>VLOOKUP($H35,#REF!,2,0)</f>
        <v>#REF!</v>
      </c>
      <c r="J35">
        <v>3</v>
      </c>
      <c r="K35" t="e">
        <f t="shared" si="0"/>
        <v>#REF!</v>
      </c>
      <c r="L35" t="e">
        <f>VLOOKUP(J35,#REF!,2,0)</f>
        <v>#REF!</v>
      </c>
      <c r="M35">
        <v>10</v>
      </c>
      <c r="N35" s="23" t="e">
        <f t="shared" si="1"/>
        <v>#REF!</v>
      </c>
      <c r="P35" s="23" t="e">
        <f t="shared" si="2"/>
        <v>#REF!</v>
      </c>
      <c r="Q35" t="e">
        <f t="shared" si="3"/>
        <v>#REF!</v>
      </c>
    </row>
    <row r="36" spans="1:17" ht="14.25">
      <c r="A36" s="20" t="s">
        <v>2236</v>
      </c>
      <c r="B36" s="9" t="s">
        <v>4685</v>
      </c>
      <c r="C36" s="8" t="s">
        <v>3204</v>
      </c>
      <c r="D36">
        <v>7</v>
      </c>
      <c r="E36" t="e">
        <f>VLOOKUP($D36,#REF!,2,0)</f>
        <v>#REF!</v>
      </c>
      <c r="F36">
        <v>7</v>
      </c>
      <c r="G36" t="e">
        <f>VLOOKUP($F36,#REF!,2,0)</f>
        <v>#REF!</v>
      </c>
      <c r="H36">
        <v>7</v>
      </c>
      <c r="I36" t="e">
        <f>VLOOKUP($H36,#REF!,2,0)</f>
        <v>#REF!</v>
      </c>
      <c r="J36">
        <v>3</v>
      </c>
      <c r="K36" t="e">
        <f t="shared" si="0"/>
        <v>#REF!</v>
      </c>
      <c r="L36" t="e">
        <f>VLOOKUP(J36,#REF!,2,0)</f>
        <v>#REF!</v>
      </c>
      <c r="N36" s="23" t="e">
        <f t="shared" si="1"/>
        <v>#REF!</v>
      </c>
      <c r="P36" s="23" t="e">
        <f t="shared" si="2"/>
        <v>#REF!</v>
      </c>
      <c r="Q36" t="e">
        <f t="shared" si="3"/>
        <v>#REF!</v>
      </c>
    </row>
    <row r="37" spans="1:17" ht="14.25">
      <c r="A37" s="20" t="s">
        <v>2236</v>
      </c>
      <c r="B37" s="9" t="s">
        <v>4715</v>
      </c>
      <c r="C37" s="8" t="s">
        <v>3204</v>
      </c>
      <c r="D37">
        <v>7</v>
      </c>
      <c r="E37" t="e">
        <f>VLOOKUP($D37,#REF!,2,0)</f>
        <v>#REF!</v>
      </c>
      <c r="F37">
        <v>7</v>
      </c>
      <c r="G37" t="e">
        <f>VLOOKUP($F37,#REF!,2,0)</f>
        <v>#REF!</v>
      </c>
      <c r="H37">
        <v>7</v>
      </c>
      <c r="I37" t="e">
        <f>VLOOKUP($H37,#REF!,2,0)</f>
        <v>#REF!</v>
      </c>
      <c r="J37">
        <v>3</v>
      </c>
      <c r="K37" t="e">
        <f t="shared" si="0"/>
        <v>#REF!</v>
      </c>
      <c r="L37" t="e">
        <f>VLOOKUP(J37,#REF!,2,0)</f>
        <v>#REF!</v>
      </c>
      <c r="N37" s="23" t="e">
        <f t="shared" si="1"/>
        <v>#REF!</v>
      </c>
      <c r="P37" s="23" t="e">
        <f t="shared" si="2"/>
        <v>#REF!</v>
      </c>
      <c r="Q37" t="e">
        <f t="shared" si="3"/>
        <v>#REF!</v>
      </c>
    </row>
    <row r="38" spans="1:17" ht="14.25">
      <c r="A38" s="20" t="s">
        <v>2236</v>
      </c>
      <c r="B38" s="9" t="s">
        <v>4732</v>
      </c>
      <c r="C38" s="8" t="s">
        <v>3204</v>
      </c>
      <c r="D38">
        <v>7</v>
      </c>
      <c r="E38" t="e">
        <f>VLOOKUP($D38,#REF!,2,0)</f>
        <v>#REF!</v>
      </c>
      <c r="F38">
        <v>7</v>
      </c>
      <c r="G38" t="e">
        <f>VLOOKUP($F38,#REF!,2,0)</f>
        <v>#REF!</v>
      </c>
      <c r="H38">
        <v>7</v>
      </c>
      <c r="I38" t="e">
        <f>VLOOKUP($H38,#REF!,2,0)</f>
        <v>#REF!</v>
      </c>
      <c r="J38">
        <v>3</v>
      </c>
      <c r="K38" t="e">
        <f t="shared" si="0"/>
        <v>#REF!</v>
      </c>
      <c r="L38" t="e">
        <f>VLOOKUP(J38,#REF!,2,0)</f>
        <v>#REF!</v>
      </c>
      <c r="N38" s="23" t="e">
        <f t="shared" si="1"/>
        <v>#REF!</v>
      </c>
      <c r="P38" s="23" t="e">
        <f t="shared" si="2"/>
        <v>#REF!</v>
      </c>
      <c r="Q38" t="e">
        <f t="shared" si="3"/>
        <v>#REF!</v>
      </c>
    </row>
    <row r="39" spans="1:17" ht="14.25">
      <c r="A39" s="20" t="s">
        <v>2236</v>
      </c>
      <c r="B39" s="9" t="s">
        <v>2864</v>
      </c>
      <c r="C39" s="8" t="s">
        <v>3903</v>
      </c>
      <c r="D39">
        <v>7</v>
      </c>
      <c r="E39" t="e">
        <f>VLOOKUP($D39,#REF!,2,0)</f>
        <v>#REF!</v>
      </c>
      <c r="F39">
        <v>7</v>
      </c>
      <c r="G39" t="e">
        <f>VLOOKUP($F39,#REF!,2,0)</f>
        <v>#REF!</v>
      </c>
      <c r="H39">
        <v>7</v>
      </c>
      <c r="I39" t="e">
        <f>VLOOKUP($H39,#REF!,2,0)</f>
        <v>#REF!</v>
      </c>
      <c r="J39">
        <v>3</v>
      </c>
      <c r="K39" t="e">
        <f t="shared" si="0"/>
        <v>#REF!</v>
      </c>
      <c r="L39" t="e">
        <f>VLOOKUP(J39,#REF!,2,0)</f>
        <v>#REF!</v>
      </c>
      <c r="N39" s="23" t="e">
        <f t="shared" si="1"/>
        <v>#REF!</v>
      </c>
      <c r="P39" s="23" t="e">
        <f t="shared" si="2"/>
        <v>#REF!</v>
      </c>
      <c r="Q39" t="e">
        <f t="shared" si="3"/>
        <v>#REF!</v>
      </c>
    </row>
    <row r="40" spans="1:17" ht="14.25">
      <c r="A40" s="20" t="s">
        <v>2236</v>
      </c>
      <c r="B40" s="9" t="s">
        <v>2745</v>
      </c>
      <c r="C40" s="8" t="s">
        <v>3903</v>
      </c>
      <c r="D40">
        <v>7</v>
      </c>
      <c r="E40" t="e">
        <f>VLOOKUP($D40,#REF!,2,0)</f>
        <v>#REF!</v>
      </c>
      <c r="F40">
        <v>7</v>
      </c>
      <c r="G40" t="e">
        <f>VLOOKUP($F40,#REF!,2,0)</f>
        <v>#REF!</v>
      </c>
      <c r="H40">
        <v>7</v>
      </c>
      <c r="I40" t="e">
        <f>VLOOKUP($H40,#REF!,2,0)</f>
        <v>#REF!</v>
      </c>
      <c r="J40">
        <v>3</v>
      </c>
      <c r="K40" t="e">
        <f t="shared" si="0"/>
        <v>#REF!</v>
      </c>
      <c r="L40" t="e">
        <f>VLOOKUP(J40,#REF!,2,0)</f>
        <v>#REF!</v>
      </c>
      <c r="N40" s="23" t="e">
        <f t="shared" si="1"/>
        <v>#REF!</v>
      </c>
      <c r="P40" s="23" t="e">
        <f t="shared" si="2"/>
        <v>#REF!</v>
      </c>
      <c r="Q40" t="e">
        <f t="shared" si="3"/>
        <v>#REF!</v>
      </c>
    </row>
    <row r="41" spans="1:17" ht="14.25">
      <c r="A41" s="20" t="s">
        <v>2236</v>
      </c>
      <c r="B41" s="9" t="s">
        <v>2747</v>
      </c>
      <c r="C41" s="8" t="s">
        <v>3903</v>
      </c>
      <c r="D41">
        <v>7</v>
      </c>
      <c r="E41" t="e">
        <f>VLOOKUP($D41,#REF!,2,0)</f>
        <v>#REF!</v>
      </c>
      <c r="F41">
        <v>7</v>
      </c>
      <c r="G41" t="e">
        <f>VLOOKUP($F41,#REF!,2,0)</f>
        <v>#REF!</v>
      </c>
      <c r="H41">
        <v>7</v>
      </c>
      <c r="I41" t="e">
        <f>VLOOKUP($H41,#REF!,2,0)</f>
        <v>#REF!</v>
      </c>
      <c r="J41">
        <v>3</v>
      </c>
      <c r="K41" t="e">
        <f t="shared" si="0"/>
        <v>#REF!</v>
      </c>
      <c r="L41" t="e">
        <f>VLOOKUP(J41,#REF!,2,0)</f>
        <v>#REF!</v>
      </c>
      <c r="N41" s="23" t="e">
        <f t="shared" si="1"/>
        <v>#REF!</v>
      </c>
      <c r="P41" s="23" t="e">
        <f t="shared" si="2"/>
        <v>#REF!</v>
      </c>
      <c r="Q41" t="e">
        <f t="shared" si="3"/>
        <v>#REF!</v>
      </c>
    </row>
    <row r="42" spans="1:17" ht="14.25">
      <c r="A42" s="20" t="s">
        <v>2236</v>
      </c>
      <c r="B42" s="9" t="s">
        <v>2779</v>
      </c>
      <c r="C42" s="8" t="s">
        <v>3903</v>
      </c>
      <c r="D42">
        <v>7</v>
      </c>
      <c r="E42" t="e">
        <f>VLOOKUP($D42,#REF!,2,0)</f>
        <v>#REF!</v>
      </c>
      <c r="F42">
        <v>7</v>
      </c>
      <c r="G42" t="e">
        <f>VLOOKUP($F42,#REF!,2,0)</f>
        <v>#REF!</v>
      </c>
      <c r="H42">
        <v>7</v>
      </c>
      <c r="I42" t="e">
        <f>VLOOKUP($H42,#REF!,2,0)</f>
        <v>#REF!</v>
      </c>
      <c r="J42">
        <v>3</v>
      </c>
      <c r="K42" t="e">
        <f t="shared" si="0"/>
        <v>#REF!</v>
      </c>
      <c r="L42" t="e">
        <f>VLOOKUP(J42,#REF!,2,0)</f>
        <v>#REF!</v>
      </c>
      <c r="N42" s="23" t="e">
        <f t="shared" si="1"/>
        <v>#REF!</v>
      </c>
      <c r="P42" s="23" t="e">
        <f t="shared" si="2"/>
        <v>#REF!</v>
      </c>
      <c r="Q42" t="e">
        <f t="shared" si="3"/>
        <v>#REF!</v>
      </c>
    </row>
    <row r="43" spans="1:17" ht="14.25">
      <c r="A43" s="20" t="s">
        <v>2236</v>
      </c>
      <c r="B43" s="9" t="s">
        <v>2736</v>
      </c>
      <c r="C43" s="8" t="s">
        <v>3903</v>
      </c>
      <c r="D43">
        <v>7</v>
      </c>
      <c r="E43" t="e">
        <f>VLOOKUP($D43,#REF!,2,0)</f>
        <v>#REF!</v>
      </c>
      <c r="F43">
        <v>7</v>
      </c>
      <c r="G43" t="e">
        <f>VLOOKUP($F43,#REF!,2,0)</f>
        <v>#REF!</v>
      </c>
      <c r="H43">
        <v>7</v>
      </c>
      <c r="I43" t="e">
        <f>VLOOKUP($H43,#REF!,2,0)</f>
        <v>#REF!</v>
      </c>
      <c r="J43">
        <v>3</v>
      </c>
      <c r="K43" t="e">
        <f t="shared" si="0"/>
        <v>#REF!</v>
      </c>
      <c r="L43" t="e">
        <f>VLOOKUP(J43,#REF!,2,0)</f>
        <v>#REF!</v>
      </c>
      <c r="N43" s="23" t="e">
        <f t="shared" si="1"/>
        <v>#REF!</v>
      </c>
      <c r="P43" s="23" t="e">
        <f t="shared" si="2"/>
        <v>#REF!</v>
      </c>
      <c r="Q43" t="e">
        <f t="shared" si="3"/>
        <v>#REF!</v>
      </c>
    </row>
    <row r="44" spans="1:17" ht="14.25">
      <c r="A44" s="20" t="s">
        <v>2236</v>
      </c>
      <c r="B44" s="9" t="s">
        <v>2458</v>
      </c>
      <c r="C44" s="8" t="s">
        <v>1015</v>
      </c>
      <c r="D44">
        <v>6</v>
      </c>
      <c r="E44" t="e">
        <f>VLOOKUP($D44,#REF!,2,0)</f>
        <v>#REF!</v>
      </c>
      <c r="F44">
        <v>5</v>
      </c>
      <c r="G44" t="e">
        <f>VLOOKUP($F44,#REF!,2,0)</f>
        <v>#REF!</v>
      </c>
      <c r="H44">
        <v>7</v>
      </c>
      <c r="I44" t="e">
        <f>VLOOKUP($H44,#REF!,2,0)</f>
        <v>#REF!</v>
      </c>
      <c r="J44">
        <v>4</v>
      </c>
      <c r="K44" t="e">
        <f t="shared" si="0"/>
        <v>#REF!</v>
      </c>
      <c r="L44" t="e">
        <f>VLOOKUP(J44,#REF!,2,0)</f>
        <v>#REF!</v>
      </c>
      <c r="N44" s="23" t="e">
        <f t="shared" si="1"/>
        <v>#REF!</v>
      </c>
      <c r="P44" s="23" t="e">
        <f t="shared" si="2"/>
        <v>#REF!</v>
      </c>
      <c r="Q44" t="e">
        <f t="shared" si="3"/>
        <v>#REF!</v>
      </c>
    </row>
    <row r="45" spans="1:17" ht="14.25">
      <c r="A45" s="20" t="s">
        <v>2236</v>
      </c>
      <c r="B45" s="9" t="s">
        <v>2515</v>
      </c>
      <c r="C45" s="8" t="s">
        <v>1015</v>
      </c>
      <c r="D45">
        <v>7</v>
      </c>
      <c r="E45" t="e">
        <f>VLOOKUP($D45,#REF!,2,0)</f>
        <v>#REF!</v>
      </c>
      <c r="F45">
        <v>7</v>
      </c>
      <c r="G45" t="e">
        <f>VLOOKUP($F45,#REF!,2,0)</f>
        <v>#REF!</v>
      </c>
      <c r="H45">
        <v>7</v>
      </c>
      <c r="I45" t="e">
        <f>VLOOKUP($H45,#REF!,2,0)</f>
        <v>#REF!</v>
      </c>
      <c r="J45">
        <v>3</v>
      </c>
      <c r="K45" t="e">
        <f t="shared" si="0"/>
        <v>#REF!</v>
      </c>
      <c r="L45" t="e">
        <f>VLOOKUP(J45,#REF!,2,0)</f>
        <v>#REF!</v>
      </c>
      <c r="N45" s="23" t="e">
        <f t="shared" si="1"/>
        <v>#REF!</v>
      </c>
      <c r="P45" s="23" t="e">
        <f t="shared" si="2"/>
        <v>#REF!</v>
      </c>
      <c r="Q45" t="e">
        <f t="shared" si="3"/>
        <v>#REF!</v>
      </c>
    </row>
    <row r="46" spans="1:17" ht="14.25">
      <c r="A46" s="20" t="s">
        <v>2236</v>
      </c>
      <c r="B46" s="9" t="s">
        <v>2519</v>
      </c>
      <c r="C46" s="8" t="s">
        <v>1015</v>
      </c>
      <c r="D46">
        <v>7</v>
      </c>
      <c r="E46" t="e">
        <f>VLOOKUP($D46,#REF!,2,0)</f>
        <v>#REF!</v>
      </c>
      <c r="F46">
        <v>7</v>
      </c>
      <c r="G46" t="e">
        <f>VLOOKUP($F46,#REF!,2,0)</f>
        <v>#REF!</v>
      </c>
      <c r="H46">
        <v>7</v>
      </c>
      <c r="I46" t="e">
        <f>VLOOKUP($H46,#REF!,2,0)</f>
        <v>#REF!</v>
      </c>
      <c r="J46">
        <v>3</v>
      </c>
      <c r="K46" t="e">
        <f t="shared" si="0"/>
        <v>#REF!</v>
      </c>
      <c r="L46" t="e">
        <f>VLOOKUP(J46,#REF!,2,0)</f>
        <v>#REF!</v>
      </c>
      <c r="N46" s="23" t="e">
        <f t="shared" si="1"/>
        <v>#REF!</v>
      </c>
      <c r="P46" s="23" t="e">
        <f t="shared" si="2"/>
        <v>#REF!</v>
      </c>
      <c r="Q46" t="e">
        <f t="shared" si="3"/>
        <v>#REF!</v>
      </c>
    </row>
    <row r="47" spans="1:17" ht="14.25">
      <c r="A47" s="20" t="s">
        <v>2236</v>
      </c>
      <c r="B47" s="9" t="s">
        <v>2599</v>
      </c>
      <c r="C47" s="8" t="s">
        <v>1015</v>
      </c>
      <c r="D47">
        <v>7</v>
      </c>
      <c r="E47" t="e">
        <f>VLOOKUP($D47,#REF!,2,0)</f>
        <v>#REF!</v>
      </c>
      <c r="F47">
        <v>7</v>
      </c>
      <c r="G47" t="e">
        <f>VLOOKUP($F47,#REF!,2,0)</f>
        <v>#REF!</v>
      </c>
      <c r="H47">
        <v>7</v>
      </c>
      <c r="I47" t="e">
        <f>VLOOKUP($H47,#REF!,2,0)</f>
        <v>#REF!</v>
      </c>
      <c r="J47">
        <v>3</v>
      </c>
      <c r="K47" t="e">
        <f t="shared" si="0"/>
        <v>#REF!</v>
      </c>
      <c r="L47" t="e">
        <f>VLOOKUP(J47,#REF!,2,0)</f>
        <v>#REF!</v>
      </c>
      <c r="N47" s="23" t="e">
        <f t="shared" si="1"/>
        <v>#REF!</v>
      </c>
      <c r="P47" s="23" t="e">
        <f t="shared" si="2"/>
        <v>#REF!</v>
      </c>
      <c r="Q47" t="e">
        <f t="shared" si="3"/>
        <v>#REF!</v>
      </c>
    </row>
    <row r="48" spans="1:17" ht="14.25">
      <c r="A48" s="20" t="s">
        <v>2236</v>
      </c>
      <c r="B48" s="9" t="s">
        <v>2602</v>
      </c>
      <c r="C48" s="8" t="s">
        <v>1015</v>
      </c>
      <c r="D48">
        <v>7</v>
      </c>
      <c r="E48" t="e">
        <f>VLOOKUP($D48,#REF!,2,0)</f>
        <v>#REF!</v>
      </c>
      <c r="F48">
        <v>7</v>
      </c>
      <c r="G48" t="e">
        <f>VLOOKUP($F48,#REF!,2,0)</f>
        <v>#REF!</v>
      </c>
      <c r="H48">
        <v>7</v>
      </c>
      <c r="I48" t="e">
        <f>VLOOKUP($H48,#REF!,2,0)</f>
        <v>#REF!</v>
      </c>
      <c r="J48">
        <v>3</v>
      </c>
      <c r="K48" t="e">
        <f t="shared" si="0"/>
        <v>#REF!</v>
      </c>
      <c r="L48" t="e">
        <f>VLOOKUP(J48,#REF!,2,0)</f>
        <v>#REF!</v>
      </c>
      <c r="N48" s="23" t="e">
        <f t="shared" si="1"/>
        <v>#REF!</v>
      </c>
      <c r="P48" s="23" t="e">
        <f t="shared" si="2"/>
        <v>#REF!</v>
      </c>
      <c r="Q48" t="e">
        <f t="shared" si="3"/>
        <v>#REF!</v>
      </c>
    </row>
    <row r="49" spans="1:17" ht="14.25">
      <c r="A49" s="20" t="s">
        <v>2236</v>
      </c>
      <c r="B49" s="9" t="s">
        <v>2409</v>
      </c>
      <c r="C49" s="8" t="s">
        <v>1015</v>
      </c>
      <c r="D49">
        <v>7</v>
      </c>
      <c r="E49" t="e">
        <f>VLOOKUP($D49,#REF!,2,0)</f>
        <v>#REF!</v>
      </c>
      <c r="F49">
        <v>7</v>
      </c>
      <c r="G49" t="e">
        <f>VLOOKUP($F49,#REF!,2,0)</f>
        <v>#REF!</v>
      </c>
      <c r="H49">
        <v>7</v>
      </c>
      <c r="I49" t="e">
        <f>VLOOKUP($H49,#REF!,2,0)</f>
        <v>#REF!</v>
      </c>
      <c r="J49">
        <v>3</v>
      </c>
      <c r="K49" t="e">
        <f t="shared" si="0"/>
        <v>#REF!</v>
      </c>
      <c r="L49" t="e">
        <f>VLOOKUP(J49,#REF!,2,0)</f>
        <v>#REF!</v>
      </c>
      <c r="N49" s="23" t="e">
        <f t="shared" si="1"/>
        <v>#REF!</v>
      </c>
      <c r="P49" s="23" t="e">
        <f t="shared" si="2"/>
        <v>#REF!</v>
      </c>
      <c r="Q49" t="e">
        <f t="shared" si="3"/>
        <v>#REF!</v>
      </c>
    </row>
    <row r="50" spans="1:17" ht="14.25">
      <c r="A50" s="20" t="s">
        <v>2236</v>
      </c>
      <c r="B50" s="9" t="s">
        <v>850</v>
      </c>
      <c r="C50" s="8" t="s">
        <v>419</v>
      </c>
      <c r="D50">
        <v>7</v>
      </c>
      <c r="E50" t="e">
        <f>VLOOKUP($D50,#REF!,2,0)</f>
        <v>#REF!</v>
      </c>
      <c r="F50">
        <v>7</v>
      </c>
      <c r="G50" t="e">
        <f>VLOOKUP($F50,#REF!,2,0)</f>
        <v>#REF!</v>
      </c>
      <c r="H50">
        <v>7</v>
      </c>
      <c r="I50" t="e">
        <f>VLOOKUP($H50,#REF!,2,0)</f>
        <v>#REF!</v>
      </c>
      <c r="J50">
        <v>3</v>
      </c>
      <c r="K50" t="e">
        <f t="shared" si="0"/>
        <v>#REF!</v>
      </c>
      <c r="L50" t="e">
        <f>VLOOKUP(J50,#REF!,2,0)</f>
        <v>#REF!</v>
      </c>
      <c r="N50" s="23" t="e">
        <f t="shared" si="1"/>
        <v>#REF!</v>
      </c>
      <c r="P50" s="23" t="e">
        <f t="shared" si="2"/>
        <v>#REF!</v>
      </c>
      <c r="Q50" t="e">
        <f t="shared" si="3"/>
        <v>#REF!</v>
      </c>
    </row>
    <row r="51" spans="1:17" ht="14.25">
      <c r="A51" s="20" t="s">
        <v>2236</v>
      </c>
      <c r="B51" s="9" t="s">
        <v>921</v>
      </c>
      <c r="C51" s="8" t="s">
        <v>419</v>
      </c>
      <c r="D51">
        <v>7</v>
      </c>
      <c r="E51" t="e">
        <f>VLOOKUP($D51,#REF!,2,0)</f>
        <v>#REF!</v>
      </c>
      <c r="F51">
        <v>7</v>
      </c>
      <c r="G51" t="e">
        <f>VLOOKUP($F51,#REF!,2,0)</f>
        <v>#REF!</v>
      </c>
      <c r="H51">
        <v>7</v>
      </c>
      <c r="I51" t="e">
        <f>VLOOKUP($H51,#REF!,2,0)</f>
        <v>#REF!</v>
      </c>
      <c r="J51">
        <v>3</v>
      </c>
      <c r="K51" t="e">
        <f t="shared" si="0"/>
        <v>#REF!</v>
      </c>
      <c r="L51" t="e">
        <f>VLOOKUP(J51,#REF!,2,0)</f>
        <v>#REF!</v>
      </c>
      <c r="N51" s="23" t="e">
        <f t="shared" si="1"/>
        <v>#REF!</v>
      </c>
      <c r="P51" s="23" t="e">
        <f t="shared" si="2"/>
        <v>#REF!</v>
      </c>
      <c r="Q51" t="e">
        <f t="shared" si="3"/>
        <v>#REF!</v>
      </c>
    </row>
    <row r="52" spans="1:17" ht="14.25">
      <c r="A52" s="20" t="s">
        <v>2236</v>
      </c>
      <c r="B52" s="9" t="s">
        <v>2559</v>
      </c>
      <c r="C52" s="8" t="s">
        <v>3839</v>
      </c>
      <c r="D52">
        <v>7</v>
      </c>
      <c r="E52" t="e">
        <f>VLOOKUP($D52,#REF!,2,0)</f>
        <v>#REF!</v>
      </c>
      <c r="F52">
        <v>7</v>
      </c>
      <c r="G52" t="e">
        <f>VLOOKUP($F52,#REF!,2,0)</f>
        <v>#REF!</v>
      </c>
      <c r="H52">
        <v>7</v>
      </c>
      <c r="I52" t="e">
        <f>VLOOKUP($H52,#REF!,2,0)</f>
        <v>#REF!</v>
      </c>
      <c r="J52">
        <v>3</v>
      </c>
      <c r="K52" t="e">
        <f t="shared" si="0"/>
        <v>#REF!</v>
      </c>
      <c r="L52" t="e">
        <f>VLOOKUP(J52,#REF!,2,0)</f>
        <v>#REF!</v>
      </c>
      <c r="N52" s="23" t="e">
        <f t="shared" si="1"/>
        <v>#REF!</v>
      </c>
      <c r="P52" s="23" t="e">
        <f t="shared" si="2"/>
        <v>#REF!</v>
      </c>
      <c r="Q52" t="e">
        <f t="shared" si="3"/>
        <v>#REF!</v>
      </c>
    </row>
    <row r="53" spans="1:17" ht="14.25">
      <c r="A53" s="20" t="s">
        <v>2236</v>
      </c>
      <c r="B53" s="9" t="s">
        <v>2558</v>
      </c>
      <c r="C53" s="8" t="s">
        <v>3839</v>
      </c>
      <c r="D53">
        <v>7</v>
      </c>
      <c r="E53" t="e">
        <f>VLOOKUP($D53,#REF!,2,0)</f>
        <v>#REF!</v>
      </c>
      <c r="F53">
        <v>7</v>
      </c>
      <c r="G53" t="e">
        <f>VLOOKUP($F53,#REF!,2,0)</f>
        <v>#REF!</v>
      </c>
      <c r="H53">
        <v>7</v>
      </c>
      <c r="I53" t="e">
        <f>VLOOKUP($H53,#REF!,2,0)</f>
        <v>#REF!</v>
      </c>
      <c r="J53">
        <v>3</v>
      </c>
      <c r="K53" t="e">
        <f t="shared" si="0"/>
        <v>#REF!</v>
      </c>
      <c r="L53" t="e">
        <f>VLOOKUP(J53,#REF!,2,0)</f>
        <v>#REF!</v>
      </c>
      <c r="N53" s="23" t="e">
        <f t="shared" si="1"/>
        <v>#REF!</v>
      </c>
      <c r="P53" s="23" t="e">
        <f t="shared" si="2"/>
        <v>#REF!</v>
      </c>
      <c r="Q53" t="e">
        <f t="shared" si="3"/>
        <v>#REF!</v>
      </c>
    </row>
    <row r="54" spans="1:17" ht="14.25">
      <c r="A54" s="20" t="s">
        <v>2236</v>
      </c>
      <c r="B54" s="9" t="s">
        <v>2532</v>
      </c>
      <c r="C54" s="8" t="s">
        <v>3839</v>
      </c>
      <c r="D54">
        <v>7</v>
      </c>
      <c r="E54" t="e">
        <f>VLOOKUP($D54,#REF!,2,0)</f>
        <v>#REF!</v>
      </c>
      <c r="F54">
        <v>7</v>
      </c>
      <c r="G54" t="e">
        <f>VLOOKUP($F54,#REF!,2,0)</f>
        <v>#REF!</v>
      </c>
      <c r="H54">
        <v>7</v>
      </c>
      <c r="I54" t="e">
        <f>VLOOKUP($H54,#REF!,2,0)</f>
        <v>#REF!</v>
      </c>
      <c r="J54">
        <v>3</v>
      </c>
      <c r="K54" t="e">
        <f t="shared" si="0"/>
        <v>#REF!</v>
      </c>
      <c r="L54" t="e">
        <f>VLOOKUP(J54,#REF!,2,0)</f>
        <v>#REF!</v>
      </c>
      <c r="N54" s="23" t="e">
        <f t="shared" si="1"/>
        <v>#REF!</v>
      </c>
      <c r="P54" s="23" t="e">
        <f t="shared" si="2"/>
        <v>#REF!</v>
      </c>
      <c r="Q54" t="e">
        <f t="shared" si="3"/>
        <v>#REF!</v>
      </c>
    </row>
    <row r="55" spans="1:17" ht="14.25">
      <c r="A55" s="20" t="s">
        <v>2236</v>
      </c>
      <c r="B55" s="9" t="s">
        <v>2474</v>
      </c>
      <c r="C55" s="8" t="s">
        <v>3839</v>
      </c>
      <c r="D55">
        <v>7</v>
      </c>
      <c r="E55" t="e">
        <f>VLOOKUP($D55,#REF!,2,0)</f>
        <v>#REF!</v>
      </c>
      <c r="F55">
        <v>7</v>
      </c>
      <c r="G55" t="e">
        <f>VLOOKUP($F55,#REF!,2,0)</f>
        <v>#REF!</v>
      </c>
      <c r="H55">
        <v>7</v>
      </c>
      <c r="I55" t="e">
        <f>VLOOKUP($H55,#REF!,2,0)</f>
        <v>#REF!</v>
      </c>
      <c r="J55">
        <v>3</v>
      </c>
      <c r="K55" t="e">
        <f t="shared" si="0"/>
        <v>#REF!</v>
      </c>
      <c r="L55" t="e">
        <f>VLOOKUP(J55,#REF!,2,0)</f>
        <v>#REF!</v>
      </c>
      <c r="N55" s="23" t="e">
        <f t="shared" si="1"/>
        <v>#REF!</v>
      </c>
      <c r="P55" s="23" t="e">
        <f t="shared" si="2"/>
        <v>#REF!</v>
      </c>
      <c r="Q55" t="e">
        <f t="shared" si="3"/>
        <v>#REF!</v>
      </c>
    </row>
    <row r="56" spans="1:17" ht="14.25">
      <c r="A56" s="20" t="s">
        <v>2236</v>
      </c>
      <c r="B56" s="9" t="s">
        <v>2420</v>
      </c>
      <c r="C56" s="8" t="s">
        <v>3839</v>
      </c>
      <c r="D56">
        <v>7</v>
      </c>
      <c r="E56" t="e">
        <f>VLOOKUP($D56,#REF!,2,0)</f>
        <v>#REF!</v>
      </c>
      <c r="F56">
        <v>7</v>
      </c>
      <c r="G56" t="e">
        <f>VLOOKUP($F56,#REF!,2,0)</f>
        <v>#REF!</v>
      </c>
      <c r="H56">
        <v>7</v>
      </c>
      <c r="I56" t="e">
        <f>VLOOKUP($H56,#REF!,2,0)</f>
        <v>#REF!</v>
      </c>
      <c r="J56">
        <v>3</v>
      </c>
      <c r="K56" t="e">
        <f t="shared" si="0"/>
        <v>#REF!</v>
      </c>
      <c r="L56" t="e">
        <f>VLOOKUP(J56,#REF!,2,0)</f>
        <v>#REF!</v>
      </c>
      <c r="N56" s="23" t="e">
        <f t="shared" si="1"/>
        <v>#REF!</v>
      </c>
      <c r="P56" s="23" t="e">
        <f t="shared" si="2"/>
        <v>#REF!</v>
      </c>
      <c r="Q56" t="e">
        <f t="shared" si="3"/>
        <v>#REF!</v>
      </c>
    </row>
    <row r="57" spans="1:17" ht="14.25">
      <c r="A57" s="20" t="s">
        <v>2236</v>
      </c>
      <c r="B57" s="9" t="s">
        <v>2451</v>
      </c>
      <c r="C57" s="8" t="s">
        <v>3839</v>
      </c>
      <c r="D57">
        <v>7</v>
      </c>
      <c r="E57" t="e">
        <f>VLOOKUP($D57,#REF!,2,0)</f>
        <v>#REF!</v>
      </c>
      <c r="F57">
        <v>7</v>
      </c>
      <c r="G57" t="e">
        <f>VLOOKUP($F57,#REF!,2,0)</f>
        <v>#REF!</v>
      </c>
      <c r="H57">
        <v>7</v>
      </c>
      <c r="I57" t="e">
        <f>VLOOKUP($H57,#REF!,2,0)</f>
        <v>#REF!</v>
      </c>
      <c r="J57">
        <v>3</v>
      </c>
      <c r="K57" t="e">
        <f t="shared" si="0"/>
        <v>#REF!</v>
      </c>
      <c r="L57" t="e">
        <f>VLOOKUP(J57,#REF!,2,0)</f>
        <v>#REF!</v>
      </c>
      <c r="N57" s="23" t="e">
        <f t="shared" si="1"/>
        <v>#REF!</v>
      </c>
      <c r="P57" s="23" t="e">
        <f t="shared" si="2"/>
        <v>#REF!</v>
      </c>
      <c r="Q57" t="e">
        <f t="shared" si="3"/>
        <v>#REF!</v>
      </c>
    </row>
    <row r="58" spans="1:17" ht="14.25">
      <c r="A58" s="20" t="s">
        <v>2236</v>
      </c>
      <c r="B58" s="9" t="s">
        <v>4729</v>
      </c>
      <c r="C58" s="8" t="s">
        <v>3204</v>
      </c>
      <c r="D58">
        <v>7</v>
      </c>
      <c r="E58" t="e">
        <f>VLOOKUP($D58,#REF!,2,0)</f>
        <v>#REF!</v>
      </c>
      <c r="F58">
        <v>6</v>
      </c>
      <c r="G58" t="e">
        <f>VLOOKUP($F58,#REF!,2,0)</f>
        <v>#REF!</v>
      </c>
      <c r="H58">
        <v>7</v>
      </c>
      <c r="I58" t="e">
        <f>VLOOKUP($H58,#REF!,2,0)</f>
        <v>#REF!</v>
      </c>
      <c r="J58">
        <v>3</v>
      </c>
      <c r="K58" t="e">
        <f t="shared" si="0"/>
        <v>#REF!</v>
      </c>
      <c r="L58" t="e">
        <f>VLOOKUP(J58,#REF!,2,0)</f>
        <v>#REF!</v>
      </c>
      <c r="N58" s="23" t="e">
        <f t="shared" si="1"/>
        <v>#REF!</v>
      </c>
      <c r="P58" s="23" t="e">
        <f t="shared" si="2"/>
        <v>#REF!</v>
      </c>
      <c r="Q58" t="e">
        <f t="shared" si="3"/>
        <v>#REF!</v>
      </c>
    </row>
    <row r="59" spans="1:17" ht="14.25">
      <c r="A59" s="20" t="s">
        <v>2236</v>
      </c>
      <c r="B59" s="9" t="s">
        <v>2588</v>
      </c>
      <c r="C59" s="8" t="s">
        <v>3839</v>
      </c>
      <c r="D59">
        <v>7</v>
      </c>
      <c r="E59" t="e">
        <f>VLOOKUP($D59,#REF!,2,0)</f>
        <v>#REF!</v>
      </c>
      <c r="F59">
        <v>6</v>
      </c>
      <c r="G59" t="e">
        <f>VLOOKUP($F59,#REF!,2,0)</f>
        <v>#REF!</v>
      </c>
      <c r="H59">
        <v>7</v>
      </c>
      <c r="I59" t="e">
        <f>VLOOKUP($H59,#REF!,2,0)</f>
        <v>#REF!</v>
      </c>
      <c r="J59">
        <v>3</v>
      </c>
      <c r="K59" t="e">
        <f t="shared" si="0"/>
        <v>#REF!</v>
      </c>
      <c r="L59" t="e">
        <f>VLOOKUP(J59,#REF!,2,0)</f>
        <v>#REF!</v>
      </c>
      <c r="N59" s="23" t="e">
        <f t="shared" si="1"/>
        <v>#REF!</v>
      </c>
      <c r="P59" s="23" t="e">
        <f t="shared" si="2"/>
        <v>#REF!</v>
      </c>
      <c r="Q59" t="e">
        <f t="shared" si="3"/>
        <v>#REF!</v>
      </c>
    </row>
    <row r="60" spans="1:17" ht="14.25">
      <c r="A60" s="20" t="s">
        <v>2236</v>
      </c>
      <c r="B60" s="9" t="s">
        <v>2502</v>
      </c>
      <c r="C60" s="8" t="s">
        <v>3839</v>
      </c>
      <c r="D60">
        <v>7</v>
      </c>
      <c r="E60" t="e">
        <f>VLOOKUP($D60,#REF!,2,0)</f>
        <v>#REF!</v>
      </c>
      <c r="F60">
        <v>6</v>
      </c>
      <c r="G60" t="e">
        <f>VLOOKUP($F60,#REF!,2,0)</f>
        <v>#REF!</v>
      </c>
      <c r="H60">
        <v>7</v>
      </c>
      <c r="I60" t="e">
        <f>VLOOKUP($H60,#REF!,2,0)</f>
        <v>#REF!</v>
      </c>
      <c r="J60">
        <v>3</v>
      </c>
      <c r="K60" t="e">
        <f t="shared" si="0"/>
        <v>#REF!</v>
      </c>
      <c r="L60" t="e">
        <f>VLOOKUP(J60,#REF!,2,0)</f>
        <v>#REF!</v>
      </c>
      <c r="N60" s="23" t="e">
        <f t="shared" si="1"/>
        <v>#REF!</v>
      </c>
      <c r="P60" s="23" t="e">
        <f t="shared" si="2"/>
        <v>#REF!</v>
      </c>
      <c r="Q60" t="e">
        <f t="shared" si="3"/>
        <v>#REF!</v>
      </c>
    </row>
    <row r="61" spans="1:17" ht="14.25">
      <c r="A61" s="20" t="s">
        <v>2236</v>
      </c>
      <c r="B61" s="9" t="s">
        <v>4724</v>
      </c>
      <c r="C61" s="8" t="s">
        <v>3204</v>
      </c>
      <c r="D61">
        <v>7</v>
      </c>
      <c r="E61" t="e">
        <f>VLOOKUP($D61,#REF!,2,0)</f>
        <v>#REF!</v>
      </c>
      <c r="F61">
        <v>7</v>
      </c>
      <c r="G61" t="e">
        <f>VLOOKUP($F61,#REF!,2,0)</f>
        <v>#REF!</v>
      </c>
      <c r="H61">
        <v>7</v>
      </c>
      <c r="I61" t="e">
        <f>VLOOKUP($H61,#REF!,2,0)</f>
        <v>#REF!</v>
      </c>
      <c r="J61">
        <v>2</v>
      </c>
      <c r="K61" t="e">
        <f t="shared" si="0"/>
        <v>#REF!</v>
      </c>
      <c r="L61" t="e">
        <f>VLOOKUP(J61,#REF!,2,0)</f>
        <v>#REF!</v>
      </c>
      <c r="N61" s="23" t="e">
        <f t="shared" si="1"/>
        <v>#REF!</v>
      </c>
      <c r="P61" s="23" t="e">
        <f t="shared" si="2"/>
        <v>#REF!</v>
      </c>
      <c r="Q61" t="e">
        <f t="shared" si="3"/>
        <v>#REF!</v>
      </c>
    </row>
    <row r="62" spans="1:17" ht="14.25">
      <c r="A62" s="20" t="s">
        <v>2236</v>
      </c>
      <c r="B62" s="9" t="s">
        <v>4751</v>
      </c>
      <c r="C62" s="8" t="s">
        <v>3204</v>
      </c>
      <c r="D62">
        <v>7</v>
      </c>
      <c r="E62" t="e">
        <f>VLOOKUP($D62,#REF!,2,0)</f>
        <v>#REF!</v>
      </c>
      <c r="F62">
        <v>7</v>
      </c>
      <c r="G62" t="e">
        <f>VLOOKUP($F62,#REF!,2,0)</f>
        <v>#REF!</v>
      </c>
      <c r="H62">
        <v>7</v>
      </c>
      <c r="I62" t="e">
        <f>VLOOKUP($H62,#REF!,2,0)</f>
        <v>#REF!</v>
      </c>
      <c r="J62">
        <v>2</v>
      </c>
      <c r="K62" t="e">
        <f t="shared" si="0"/>
        <v>#REF!</v>
      </c>
      <c r="L62" t="e">
        <f>VLOOKUP(J62,#REF!,2,0)</f>
        <v>#REF!</v>
      </c>
      <c r="N62" s="23" t="e">
        <f t="shared" si="1"/>
        <v>#REF!</v>
      </c>
      <c r="P62" s="23" t="e">
        <f t="shared" si="2"/>
        <v>#REF!</v>
      </c>
      <c r="Q62" t="e">
        <f t="shared" si="3"/>
        <v>#REF!</v>
      </c>
    </row>
    <row r="63" spans="1:17" ht="14.25">
      <c r="A63" s="20" t="s">
        <v>2236</v>
      </c>
      <c r="B63" s="9" t="s">
        <v>4774</v>
      </c>
      <c r="C63" s="8" t="s">
        <v>3204</v>
      </c>
      <c r="D63">
        <v>7</v>
      </c>
      <c r="E63" t="e">
        <f>VLOOKUP($D63,#REF!,2,0)</f>
        <v>#REF!</v>
      </c>
      <c r="F63">
        <v>7</v>
      </c>
      <c r="G63" t="e">
        <f>VLOOKUP($F63,#REF!,2,0)</f>
        <v>#REF!</v>
      </c>
      <c r="H63">
        <v>7</v>
      </c>
      <c r="I63" t="e">
        <f>VLOOKUP($H63,#REF!,2,0)</f>
        <v>#REF!</v>
      </c>
      <c r="J63">
        <v>2</v>
      </c>
      <c r="K63" t="e">
        <f t="shared" si="0"/>
        <v>#REF!</v>
      </c>
      <c r="L63" t="e">
        <f>VLOOKUP(J63,#REF!,2,0)</f>
        <v>#REF!</v>
      </c>
      <c r="N63" s="23" t="e">
        <f t="shared" si="1"/>
        <v>#REF!</v>
      </c>
      <c r="P63" s="23" t="e">
        <f t="shared" si="2"/>
        <v>#REF!</v>
      </c>
      <c r="Q63" t="e">
        <f t="shared" si="3"/>
        <v>#REF!</v>
      </c>
    </row>
    <row r="64" spans="1:17" ht="14.25">
      <c r="A64" s="20" t="s">
        <v>2236</v>
      </c>
      <c r="B64" s="9" t="s">
        <v>2924</v>
      </c>
      <c r="C64" s="8" t="s">
        <v>3903</v>
      </c>
      <c r="D64">
        <v>7</v>
      </c>
      <c r="E64" t="e">
        <f>VLOOKUP($D64,#REF!,2,0)</f>
        <v>#REF!</v>
      </c>
      <c r="F64">
        <v>7</v>
      </c>
      <c r="G64" t="e">
        <f>VLOOKUP($F64,#REF!,2,0)</f>
        <v>#REF!</v>
      </c>
      <c r="H64">
        <v>7</v>
      </c>
      <c r="I64" t="e">
        <f>VLOOKUP($H64,#REF!,2,0)</f>
        <v>#REF!</v>
      </c>
      <c r="J64">
        <v>2</v>
      </c>
      <c r="K64" t="e">
        <f t="shared" si="0"/>
        <v>#REF!</v>
      </c>
      <c r="L64" t="e">
        <f>VLOOKUP(J64,#REF!,2,0)</f>
        <v>#REF!</v>
      </c>
      <c r="N64" s="23" t="e">
        <f t="shared" si="1"/>
        <v>#REF!</v>
      </c>
      <c r="P64" s="23" t="e">
        <f t="shared" si="2"/>
        <v>#REF!</v>
      </c>
      <c r="Q64" t="e">
        <f t="shared" si="3"/>
        <v>#REF!</v>
      </c>
    </row>
    <row r="65" spans="1:17" ht="14.25">
      <c r="A65" s="20" t="s">
        <v>2236</v>
      </c>
      <c r="B65" s="9" t="s">
        <v>2868</v>
      </c>
      <c r="C65" s="8" t="s">
        <v>3903</v>
      </c>
      <c r="D65">
        <v>7</v>
      </c>
      <c r="E65" t="e">
        <f>VLOOKUP($D65,#REF!,2,0)</f>
        <v>#REF!</v>
      </c>
      <c r="F65">
        <v>7</v>
      </c>
      <c r="G65" t="e">
        <f>VLOOKUP($F65,#REF!,2,0)</f>
        <v>#REF!</v>
      </c>
      <c r="H65">
        <v>7</v>
      </c>
      <c r="I65" t="e">
        <f>VLOOKUP($H65,#REF!,2,0)</f>
        <v>#REF!</v>
      </c>
      <c r="J65">
        <v>2</v>
      </c>
      <c r="K65" t="e">
        <f t="shared" si="0"/>
        <v>#REF!</v>
      </c>
      <c r="L65" t="e">
        <f>VLOOKUP(J65,#REF!,2,0)</f>
        <v>#REF!</v>
      </c>
      <c r="N65" s="23" t="e">
        <f t="shared" si="1"/>
        <v>#REF!</v>
      </c>
      <c r="P65" s="23" t="e">
        <f t="shared" si="2"/>
        <v>#REF!</v>
      </c>
      <c r="Q65" t="e">
        <f t="shared" si="3"/>
        <v>#REF!</v>
      </c>
    </row>
    <row r="66" spans="1:17" ht="14.25">
      <c r="A66" s="20" t="s">
        <v>2236</v>
      </c>
      <c r="B66" s="9" t="s">
        <v>2749</v>
      </c>
      <c r="C66" s="8" t="s">
        <v>3903</v>
      </c>
      <c r="D66">
        <v>7</v>
      </c>
      <c r="E66" t="e">
        <f>VLOOKUP($D66,#REF!,2,0)</f>
        <v>#REF!</v>
      </c>
      <c r="F66">
        <v>7</v>
      </c>
      <c r="G66" t="e">
        <f>VLOOKUP($F66,#REF!,2,0)</f>
        <v>#REF!</v>
      </c>
      <c r="H66">
        <v>7</v>
      </c>
      <c r="I66" t="e">
        <f>VLOOKUP($H66,#REF!,2,0)</f>
        <v>#REF!</v>
      </c>
      <c r="J66">
        <v>2</v>
      </c>
      <c r="K66" t="e">
        <f aca="true" t="shared" si="4" ref="K66:K129">SUM(E66+G66+I66)</f>
        <v>#REF!</v>
      </c>
      <c r="L66" t="e">
        <f>VLOOKUP(J66,#REF!,2,0)</f>
        <v>#REF!</v>
      </c>
      <c r="N66" s="23" t="e">
        <f aca="true" t="shared" si="5" ref="N66:N129">L66+P66+M66</f>
        <v>#REF!</v>
      </c>
      <c r="P66" s="23" t="e">
        <f aca="true" t="shared" si="6" ref="P66:P129">K66/3</f>
        <v>#REF!</v>
      </c>
      <c r="Q66" t="e">
        <f t="shared" si="3"/>
        <v>#REF!</v>
      </c>
    </row>
    <row r="67" spans="1:17" ht="14.25">
      <c r="A67" s="20" t="s">
        <v>2236</v>
      </c>
      <c r="B67" s="9" t="s">
        <v>2733</v>
      </c>
      <c r="C67" s="8" t="s">
        <v>3903</v>
      </c>
      <c r="D67">
        <v>7</v>
      </c>
      <c r="E67" t="e">
        <f>VLOOKUP($D67,#REF!,2,0)</f>
        <v>#REF!</v>
      </c>
      <c r="F67">
        <v>7</v>
      </c>
      <c r="G67" t="e">
        <f>VLOOKUP($F67,#REF!,2,0)</f>
        <v>#REF!</v>
      </c>
      <c r="H67">
        <v>7</v>
      </c>
      <c r="I67" t="e">
        <f>VLOOKUP($H67,#REF!,2,0)</f>
        <v>#REF!</v>
      </c>
      <c r="J67">
        <v>2</v>
      </c>
      <c r="K67" t="e">
        <f t="shared" si="4"/>
        <v>#REF!</v>
      </c>
      <c r="L67" t="e">
        <f>VLOOKUP(J67,#REF!,2,0)</f>
        <v>#REF!</v>
      </c>
      <c r="N67" s="23" t="e">
        <f t="shared" si="5"/>
        <v>#REF!</v>
      </c>
      <c r="P67" s="23" t="e">
        <f t="shared" si="6"/>
        <v>#REF!</v>
      </c>
      <c r="Q67" t="e">
        <f aca="true" t="shared" si="7" ref="Q67:Q130">SUM(K67+M67+L67)</f>
        <v>#REF!</v>
      </c>
    </row>
    <row r="68" spans="1:17" ht="14.25">
      <c r="A68" s="20" t="s">
        <v>2236</v>
      </c>
      <c r="B68" s="9" t="s">
        <v>2726</v>
      </c>
      <c r="C68" s="8" t="s">
        <v>3903</v>
      </c>
      <c r="D68">
        <v>7</v>
      </c>
      <c r="E68" t="e">
        <f>VLOOKUP($D68,#REF!,2,0)</f>
        <v>#REF!</v>
      </c>
      <c r="F68">
        <v>7</v>
      </c>
      <c r="G68" t="e">
        <f>VLOOKUP($F68,#REF!,2,0)</f>
        <v>#REF!</v>
      </c>
      <c r="H68">
        <v>7</v>
      </c>
      <c r="I68" t="e">
        <f>VLOOKUP($H68,#REF!,2,0)</f>
        <v>#REF!</v>
      </c>
      <c r="J68">
        <v>2</v>
      </c>
      <c r="K68" t="e">
        <f t="shared" si="4"/>
        <v>#REF!</v>
      </c>
      <c r="L68" t="e">
        <f>VLOOKUP(J68,#REF!,2,0)</f>
        <v>#REF!</v>
      </c>
      <c r="N68" s="23" t="e">
        <f t="shared" si="5"/>
        <v>#REF!</v>
      </c>
      <c r="P68" s="23" t="e">
        <f t="shared" si="6"/>
        <v>#REF!</v>
      </c>
      <c r="Q68" t="e">
        <f t="shared" si="7"/>
        <v>#REF!</v>
      </c>
    </row>
    <row r="69" spans="1:17" ht="14.25">
      <c r="A69" s="20" t="s">
        <v>2236</v>
      </c>
      <c r="B69" s="9" t="s">
        <v>2371</v>
      </c>
      <c r="C69" s="8" t="s">
        <v>1015</v>
      </c>
      <c r="D69">
        <v>7</v>
      </c>
      <c r="E69" t="e">
        <f>VLOOKUP($D69,#REF!,2,0)</f>
        <v>#REF!</v>
      </c>
      <c r="F69">
        <v>7</v>
      </c>
      <c r="G69" t="e">
        <f>VLOOKUP($F69,#REF!,2,0)</f>
        <v>#REF!</v>
      </c>
      <c r="H69">
        <v>7</v>
      </c>
      <c r="I69" t="e">
        <f>VLOOKUP($H69,#REF!,2,0)</f>
        <v>#REF!</v>
      </c>
      <c r="J69">
        <v>2</v>
      </c>
      <c r="K69" t="e">
        <f t="shared" si="4"/>
        <v>#REF!</v>
      </c>
      <c r="L69" t="e">
        <f>VLOOKUP(J69,#REF!,2,0)</f>
        <v>#REF!</v>
      </c>
      <c r="N69" s="23" t="e">
        <f t="shared" si="5"/>
        <v>#REF!</v>
      </c>
      <c r="P69" s="23" t="e">
        <f t="shared" si="6"/>
        <v>#REF!</v>
      </c>
      <c r="Q69" t="e">
        <f t="shared" si="7"/>
        <v>#REF!</v>
      </c>
    </row>
    <row r="70" spans="1:17" ht="14.25">
      <c r="A70" s="20" t="s">
        <v>2236</v>
      </c>
      <c r="B70" s="9" t="s">
        <v>2569</v>
      </c>
      <c r="C70" s="8" t="s">
        <v>1015</v>
      </c>
      <c r="D70">
        <v>7</v>
      </c>
      <c r="E70" t="e">
        <f>VLOOKUP($D70,#REF!,2,0)</f>
        <v>#REF!</v>
      </c>
      <c r="F70">
        <v>7</v>
      </c>
      <c r="G70" t="e">
        <f>VLOOKUP($F70,#REF!,2,0)</f>
        <v>#REF!</v>
      </c>
      <c r="H70">
        <v>7</v>
      </c>
      <c r="I70" t="e">
        <f>VLOOKUP($H70,#REF!,2,0)</f>
        <v>#REF!</v>
      </c>
      <c r="J70">
        <v>2</v>
      </c>
      <c r="K70" t="e">
        <f t="shared" si="4"/>
        <v>#REF!</v>
      </c>
      <c r="L70" t="e">
        <f>VLOOKUP(J70,#REF!,2,0)</f>
        <v>#REF!</v>
      </c>
      <c r="N70" s="23" t="e">
        <f t="shared" si="5"/>
        <v>#REF!</v>
      </c>
      <c r="P70" s="23" t="e">
        <f t="shared" si="6"/>
        <v>#REF!</v>
      </c>
      <c r="Q70" t="e">
        <f t="shared" si="7"/>
        <v>#REF!</v>
      </c>
    </row>
    <row r="71" spans="1:17" ht="14.25">
      <c r="A71" s="20" t="s">
        <v>2236</v>
      </c>
      <c r="B71" s="9" t="s">
        <v>2597</v>
      </c>
      <c r="C71" s="8" t="s">
        <v>1015</v>
      </c>
      <c r="D71">
        <v>7</v>
      </c>
      <c r="E71" t="e">
        <f>VLOOKUP($D71,#REF!,2,0)</f>
        <v>#REF!</v>
      </c>
      <c r="F71">
        <v>7</v>
      </c>
      <c r="G71" t="e">
        <f>VLOOKUP($F71,#REF!,2,0)</f>
        <v>#REF!</v>
      </c>
      <c r="H71">
        <v>7</v>
      </c>
      <c r="I71" t="e">
        <f>VLOOKUP($H71,#REF!,2,0)</f>
        <v>#REF!</v>
      </c>
      <c r="J71">
        <v>2</v>
      </c>
      <c r="K71" t="e">
        <f t="shared" si="4"/>
        <v>#REF!</v>
      </c>
      <c r="L71" t="e">
        <f>VLOOKUP(J71,#REF!,2,0)</f>
        <v>#REF!</v>
      </c>
      <c r="N71" s="23" t="e">
        <f t="shared" si="5"/>
        <v>#REF!</v>
      </c>
      <c r="P71" s="23" t="e">
        <f t="shared" si="6"/>
        <v>#REF!</v>
      </c>
      <c r="Q71" t="e">
        <f t="shared" si="7"/>
        <v>#REF!</v>
      </c>
    </row>
    <row r="72" spans="1:17" ht="14.25">
      <c r="A72" s="20" t="s">
        <v>2236</v>
      </c>
      <c r="B72" s="9" t="s">
        <v>869</v>
      </c>
      <c r="C72" s="8" t="s">
        <v>419</v>
      </c>
      <c r="D72">
        <v>7</v>
      </c>
      <c r="E72" t="e">
        <f>VLOOKUP($D72,#REF!,2,0)</f>
        <v>#REF!</v>
      </c>
      <c r="F72">
        <v>7</v>
      </c>
      <c r="G72" t="e">
        <f>VLOOKUP($F72,#REF!,2,0)</f>
        <v>#REF!</v>
      </c>
      <c r="H72">
        <v>7</v>
      </c>
      <c r="I72" t="e">
        <f>VLOOKUP($H72,#REF!,2,0)</f>
        <v>#REF!</v>
      </c>
      <c r="J72">
        <v>2</v>
      </c>
      <c r="K72" t="e">
        <f t="shared" si="4"/>
        <v>#REF!</v>
      </c>
      <c r="L72" t="e">
        <f>VLOOKUP(J72,#REF!,2,0)</f>
        <v>#REF!</v>
      </c>
      <c r="N72" s="23" t="e">
        <f t="shared" si="5"/>
        <v>#REF!</v>
      </c>
      <c r="P72" s="23" t="e">
        <f t="shared" si="6"/>
        <v>#REF!</v>
      </c>
      <c r="Q72" t="e">
        <f t="shared" si="7"/>
        <v>#REF!</v>
      </c>
    </row>
    <row r="73" spans="1:17" ht="14.25">
      <c r="A73" s="20" t="s">
        <v>2236</v>
      </c>
      <c r="B73" s="9" t="s">
        <v>893</v>
      </c>
      <c r="C73" s="8" t="s">
        <v>419</v>
      </c>
      <c r="D73">
        <v>7</v>
      </c>
      <c r="E73" t="e">
        <f>VLOOKUP($D73,#REF!,2,0)</f>
        <v>#REF!</v>
      </c>
      <c r="F73">
        <v>7</v>
      </c>
      <c r="G73" t="e">
        <f>VLOOKUP($F73,#REF!,2,0)</f>
        <v>#REF!</v>
      </c>
      <c r="H73">
        <v>7</v>
      </c>
      <c r="I73" t="e">
        <f>VLOOKUP($H73,#REF!,2,0)</f>
        <v>#REF!</v>
      </c>
      <c r="J73">
        <v>2</v>
      </c>
      <c r="K73" t="e">
        <f t="shared" si="4"/>
        <v>#REF!</v>
      </c>
      <c r="L73" t="e">
        <f>VLOOKUP(J73,#REF!,2,0)</f>
        <v>#REF!</v>
      </c>
      <c r="N73" s="23" t="e">
        <f t="shared" si="5"/>
        <v>#REF!</v>
      </c>
      <c r="P73" s="23" t="e">
        <f t="shared" si="6"/>
        <v>#REF!</v>
      </c>
      <c r="Q73" t="e">
        <f t="shared" si="7"/>
        <v>#REF!</v>
      </c>
    </row>
    <row r="74" spans="1:17" ht="14.25">
      <c r="A74" s="20" t="s">
        <v>2236</v>
      </c>
      <c r="B74" s="9" t="s">
        <v>2421</v>
      </c>
      <c r="C74" s="8" t="s">
        <v>3839</v>
      </c>
      <c r="D74">
        <v>7</v>
      </c>
      <c r="E74" t="e">
        <f>VLOOKUP($D74,#REF!,2,0)</f>
        <v>#REF!</v>
      </c>
      <c r="F74">
        <v>7</v>
      </c>
      <c r="G74" t="e">
        <f>VLOOKUP($F74,#REF!,2,0)</f>
        <v>#REF!</v>
      </c>
      <c r="H74">
        <v>7</v>
      </c>
      <c r="I74" t="e">
        <f>VLOOKUP($H74,#REF!,2,0)</f>
        <v>#REF!</v>
      </c>
      <c r="J74">
        <v>2</v>
      </c>
      <c r="K74" t="e">
        <f t="shared" si="4"/>
        <v>#REF!</v>
      </c>
      <c r="L74" t="e">
        <f>VLOOKUP(J74,#REF!,2,0)</f>
        <v>#REF!</v>
      </c>
      <c r="N74" s="23" t="e">
        <f t="shared" si="5"/>
        <v>#REF!</v>
      </c>
      <c r="P74" s="23" t="e">
        <f t="shared" si="6"/>
        <v>#REF!</v>
      </c>
      <c r="Q74" t="e">
        <f t="shared" si="7"/>
        <v>#REF!</v>
      </c>
    </row>
    <row r="75" spans="1:17" ht="14.25">
      <c r="A75" s="20" t="s">
        <v>2236</v>
      </c>
      <c r="B75" s="9" t="s">
        <v>2419</v>
      </c>
      <c r="C75" s="8" t="s">
        <v>3839</v>
      </c>
      <c r="D75">
        <v>7</v>
      </c>
      <c r="E75" t="e">
        <f>VLOOKUP($D75,#REF!,2,0)</f>
        <v>#REF!</v>
      </c>
      <c r="F75">
        <v>7</v>
      </c>
      <c r="G75" t="e">
        <f>VLOOKUP($F75,#REF!,2,0)</f>
        <v>#REF!</v>
      </c>
      <c r="H75">
        <v>7</v>
      </c>
      <c r="I75" t="e">
        <f>VLOOKUP($H75,#REF!,2,0)</f>
        <v>#REF!</v>
      </c>
      <c r="J75">
        <v>2</v>
      </c>
      <c r="K75" t="e">
        <f t="shared" si="4"/>
        <v>#REF!</v>
      </c>
      <c r="L75" t="e">
        <f>VLOOKUP(J75,#REF!,2,0)</f>
        <v>#REF!</v>
      </c>
      <c r="N75" s="23" t="e">
        <f t="shared" si="5"/>
        <v>#REF!</v>
      </c>
      <c r="P75" s="23" t="e">
        <f t="shared" si="6"/>
        <v>#REF!</v>
      </c>
      <c r="Q75" t="e">
        <f t="shared" si="7"/>
        <v>#REF!</v>
      </c>
    </row>
    <row r="76" spans="1:17" ht="14.25">
      <c r="A76" s="20" t="s">
        <v>2236</v>
      </c>
      <c r="B76" s="9" t="s">
        <v>2732</v>
      </c>
      <c r="C76" s="8" t="s">
        <v>3903</v>
      </c>
      <c r="D76">
        <v>6</v>
      </c>
      <c r="E76" t="e">
        <f>VLOOKUP($D76,#REF!,2,0)</f>
        <v>#REF!</v>
      </c>
      <c r="F76">
        <v>7</v>
      </c>
      <c r="G76" t="e">
        <f>VLOOKUP($F76,#REF!,2,0)</f>
        <v>#REF!</v>
      </c>
      <c r="H76">
        <v>6</v>
      </c>
      <c r="I76" t="e">
        <f>VLOOKUP($H76,#REF!,2,0)</f>
        <v>#REF!</v>
      </c>
      <c r="J76">
        <v>3</v>
      </c>
      <c r="K76" t="e">
        <f t="shared" si="4"/>
        <v>#REF!</v>
      </c>
      <c r="L76" t="e">
        <f>VLOOKUP(J76,#REF!,2,0)</f>
        <v>#REF!</v>
      </c>
      <c r="N76" s="23" t="e">
        <f t="shared" si="5"/>
        <v>#REF!</v>
      </c>
      <c r="P76" s="23" t="e">
        <f t="shared" si="6"/>
        <v>#REF!</v>
      </c>
      <c r="Q76" t="e">
        <f t="shared" si="7"/>
        <v>#REF!</v>
      </c>
    </row>
    <row r="77" spans="1:17" ht="14.25">
      <c r="A77" s="20" t="s">
        <v>2236</v>
      </c>
      <c r="B77" s="9" t="s">
        <v>2365</v>
      </c>
      <c r="C77" s="8" t="s">
        <v>1015</v>
      </c>
      <c r="D77">
        <v>5</v>
      </c>
      <c r="E77" t="e">
        <f>VLOOKUP($D77,#REF!,2,0)</f>
        <v>#REF!</v>
      </c>
      <c r="F77">
        <v>6</v>
      </c>
      <c r="G77" t="e">
        <f>VLOOKUP($F77,#REF!,2,0)</f>
        <v>#REF!</v>
      </c>
      <c r="H77">
        <v>5</v>
      </c>
      <c r="I77" t="e">
        <f>VLOOKUP($H77,#REF!,2,0)</f>
        <v>#REF!</v>
      </c>
      <c r="J77">
        <v>4</v>
      </c>
      <c r="K77" t="e">
        <f t="shared" si="4"/>
        <v>#REF!</v>
      </c>
      <c r="L77" t="e">
        <f>VLOOKUP(J77,#REF!,2,0)</f>
        <v>#REF!</v>
      </c>
      <c r="N77" s="23" t="e">
        <f t="shared" si="5"/>
        <v>#REF!</v>
      </c>
      <c r="P77" s="23" t="e">
        <f t="shared" si="6"/>
        <v>#REF!</v>
      </c>
      <c r="Q77" t="e">
        <f t="shared" si="7"/>
        <v>#REF!</v>
      </c>
    </row>
    <row r="78" spans="1:17" ht="14.25">
      <c r="A78" s="20" t="s">
        <v>2236</v>
      </c>
      <c r="B78" s="9" t="s">
        <v>2598</v>
      </c>
      <c r="C78" s="8" t="s">
        <v>1015</v>
      </c>
      <c r="D78">
        <v>7</v>
      </c>
      <c r="E78" t="e">
        <f>VLOOKUP($D78,#REF!,2,0)</f>
        <v>#REF!</v>
      </c>
      <c r="F78">
        <v>7</v>
      </c>
      <c r="G78" t="e">
        <f>VLOOKUP($F78,#REF!,2,0)</f>
        <v>#REF!</v>
      </c>
      <c r="H78">
        <v>5</v>
      </c>
      <c r="I78" t="e">
        <f>VLOOKUP($H78,#REF!,2,0)</f>
        <v>#REF!</v>
      </c>
      <c r="J78">
        <v>3</v>
      </c>
      <c r="K78" t="e">
        <f t="shared" si="4"/>
        <v>#REF!</v>
      </c>
      <c r="L78" t="e">
        <f>VLOOKUP(J78,#REF!,2,0)</f>
        <v>#REF!</v>
      </c>
      <c r="N78" s="23" t="e">
        <f t="shared" si="5"/>
        <v>#REF!</v>
      </c>
      <c r="P78" s="23" t="e">
        <f t="shared" si="6"/>
        <v>#REF!</v>
      </c>
      <c r="Q78" t="e">
        <f t="shared" si="7"/>
        <v>#REF!</v>
      </c>
    </row>
    <row r="79" spans="1:17" ht="14.25">
      <c r="A79" s="20" t="s">
        <v>2236</v>
      </c>
      <c r="B79" s="9" t="s">
        <v>2426</v>
      </c>
      <c r="C79" s="8" t="s">
        <v>1015</v>
      </c>
      <c r="D79">
        <v>6</v>
      </c>
      <c r="E79" t="e">
        <f>VLOOKUP($D79,#REF!,2,0)</f>
        <v>#REF!</v>
      </c>
      <c r="F79">
        <v>7</v>
      </c>
      <c r="G79" t="e">
        <f>VLOOKUP($F79,#REF!,2,0)</f>
        <v>#REF!</v>
      </c>
      <c r="H79">
        <v>6</v>
      </c>
      <c r="I79" t="e">
        <f>VLOOKUP($H79,#REF!,2,0)</f>
        <v>#REF!</v>
      </c>
      <c r="J79">
        <v>3</v>
      </c>
      <c r="K79" t="e">
        <f t="shared" si="4"/>
        <v>#REF!</v>
      </c>
      <c r="L79" t="e">
        <f>VLOOKUP(J79,#REF!,2,0)</f>
        <v>#REF!</v>
      </c>
      <c r="N79" s="23" t="e">
        <f t="shared" si="5"/>
        <v>#REF!</v>
      </c>
      <c r="P79" s="23" t="e">
        <f t="shared" si="6"/>
        <v>#REF!</v>
      </c>
      <c r="Q79" t="e">
        <f t="shared" si="7"/>
        <v>#REF!</v>
      </c>
    </row>
    <row r="80" spans="1:17" ht="14.25">
      <c r="A80" s="20" t="s">
        <v>2236</v>
      </c>
      <c r="B80" s="9" t="s">
        <v>871</v>
      </c>
      <c r="C80" s="8" t="s">
        <v>419</v>
      </c>
      <c r="D80">
        <v>6</v>
      </c>
      <c r="E80" t="e">
        <f>VLOOKUP($D80,#REF!,2,0)</f>
        <v>#REF!</v>
      </c>
      <c r="F80">
        <v>6</v>
      </c>
      <c r="G80" t="e">
        <f>VLOOKUP($F80,#REF!,2,0)</f>
        <v>#REF!</v>
      </c>
      <c r="H80">
        <v>7</v>
      </c>
      <c r="I80" t="e">
        <f>VLOOKUP($H80,#REF!,2,0)</f>
        <v>#REF!</v>
      </c>
      <c r="J80">
        <v>3</v>
      </c>
      <c r="K80" t="e">
        <f t="shared" si="4"/>
        <v>#REF!</v>
      </c>
      <c r="L80" t="e">
        <f>VLOOKUP(J80,#REF!,2,0)</f>
        <v>#REF!</v>
      </c>
      <c r="N80" s="23" t="e">
        <f t="shared" si="5"/>
        <v>#REF!</v>
      </c>
      <c r="P80" s="23" t="e">
        <f t="shared" si="6"/>
        <v>#REF!</v>
      </c>
      <c r="Q80" t="e">
        <f t="shared" si="7"/>
        <v>#REF!</v>
      </c>
    </row>
    <row r="81" spans="1:17" ht="14.25">
      <c r="A81" s="20" t="s">
        <v>2236</v>
      </c>
      <c r="B81" s="9" t="s">
        <v>895</v>
      </c>
      <c r="C81" s="8" t="s">
        <v>419</v>
      </c>
      <c r="D81">
        <v>6</v>
      </c>
      <c r="E81" t="e">
        <f>VLOOKUP($D81,#REF!,2,0)</f>
        <v>#REF!</v>
      </c>
      <c r="F81">
        <v>6</v>
      </c>
      <c r="G81" t="e">
        <f>VLOOKUP($F81,#REF!,2,0)</f>
        <v>#REF!</v>
      </c>
      <c r="H81">
        <v>7</v>
      </c>
      <c r="I81" t="e">
        <f>VLOOKUP($H81,#REF!,2,0)</f>
        <v>#REF!</v>
      </c>
      <c r="J81">
        <v>3</v>
      </c>
      <c r="K81" t="e">
        <f t="shared" si="4"/>
        <v>#REF!</v>
      </c>
      <c r="L81" t="e">
        <f>VLOOKUP(J81,#REF!,2,0)</f>
        <v>#REF!</v>
      </c>
      <c r="N81" s="23" t="e">
        <f t="shared" si="5"/>
        <v>#REF!</v>
      </c>
      <c r="P81" s="23" t="e">
        <f t="shared" si="6"/>
        <v>#REF!</v>
      </c>
      <c r="Q81" t="e">
        <f t="shared" si="7"/>
        <v>#REF!</v>
      </c>
    </row>
    <row r="82" spans="1:17" ht="14.25">
      <c r="A82" s="20" t="s">
        <v>2236</v>
      </c>
      <c r="B82" s="9" t="s">
        <v>2486</v>
      </c>
      <c r="C82" s="8" t="s">
        <v>3839</v>
      </c>
      <c r="D82">
        <v>6</v>
      </c>
      <c r="E82" t="e">
        <f>VLOOKUP($D82,#REF!,2,0)</f>
        <v>#REF!</v>
      </c>
      <c r="F82">
        <v>7</v>
      </c>
      <c r="G82" t="e">
        <f>VLOOKUP($F82,#REF!,2,0)</f>
        <v>#REF!</v>
      </c>
      <c r="H82">
        <v>6</v>
      </c>
      <c r="I82" t="e">
        <f>VLOOKUP($H82,#REF!,2,0)</f>
        <v>#REF!</v>
      </c>
      <c r="J82">
        <v>3</v>
      </c>
      <c r="K82" t="e">
        <f t="shared" si="4"/>
        <v>#REF!</v>
      </c>
      <c r="L82" t="e">
        <f>VLOOKUP(J82,#REF!,2,0)</f>
        <v>#REF!</v>
      </c>
      <c r="N82" s="23" t="e">
        <f t="shared" si="5"/>
        <v>#REF!</v>
      </c>
      <c r="P82" s="23" t="e">
        <f t="shared" si="6"/>
        <v>#REF!</v>
      </c>
      <c r="Q82" t="e">
        <f t="shared" si="7"/>
        <v>#REF!</v>
      </c>
    </row>
    <row r="83" spans="1:17" ht="14.25">
      <c r="A83" s="20" t="s">
        <v>2236</v>
      </c>
      <c r="B83" s="9" t="s">
        <v>4675</v>
      </c>
      <c r="C83" s="8" t="s">
        <v>3204</v>
      </c>
      <c r="D83">
        <v>7</v>
      </c>
      <c r="E83" t="e">
        <f>VLOOKUP($D83,#REF!,2,0)</f>
        <v>#REF!</v>
      </c>
      <c r="F83">
        <v>7</v>
      </c>
      <c r="G83" t="e">
        <f>VLOOKUP($F83,#REF!,2,0)</f>
        <v>#REF!</v>
      </c>
      <c r="H83">
        <v>6</v>
      </c>
      <c r="I83" t="e">
        <f>VLOOKUP($H83,#REF!,2,0)</f>
        <v>#REF!</v>
      </c>
      <c r="J83">
        <v>2</v>
      </c>
      <c r="K83" t="e">
        <f t="shared" si="4"/>
        <v>#REF!</v>
      </c>
      <c r="L83" t="e">
        <f>VLOOKUP(J83,#REF!,2,0)</f>
        <v>#REF!</v>
      </c>
      <c r="N83" s="23" t="e">
        <f t="shared" si="5"/>
        <v>#REF!</v>
      </c>
      <c r="P83" s="23" t="e">
        <f t="shared" si="6"/>
        <v>#REF!</v>
      </c>
      <c r="Q83" t="e">
        <f t="shared" si="7"/>
        <v>#REF!</v>
      </c>
    </row>
    <row r="84" spans="1:17" ht="14.25">
      <c r="A84" s="20" t="s">
        <v>2236</v>
      </c>
      <c r="B84" s="9" t="s">
        <v>4785</v>
      </c>
      <c r="C84" s="8" t="s">
        <v>3204</v>
      </c>
      <c r="D84">
        <v>7</v>
      </c>
      <c r="E84" t="e">
        <f>VLOOKUP($D84,#REF!,2,0)</f>
        <v>#REF!</v>
      </c>
      <c r="F84">
        <v>6</v>
      </c>
      <c r="G84" t="e">
        <f>VLOOKUP($F84,#REF!,2,0)</f>
        <v>#REF!</v>
      </c>
      <c r="H84">
        <v>7</v>
      </c>
      <c r="I84" t="e">
        <f>VLOOKUP($H84,#REF!,2,0)</f>
        <v>#REF!</v>
      </c>
      <c r="J84">
        <v>2</v>
      </c>
      <c r="K84" t="e">
        <f t="shared" si="4"/>
        <v>#REF!</v>
      </c>
      <c r="L84" t="e">
        <f>VLOOKUP(J84,#REF!,2,0)</f>
        <v>#REF!</v>
      </c>
      <c r="N84" s="23" t="e">
        <f t="shared" si="5"/>
        <v>#REF!</v>
      </c>
      <c r="P84" s="23" t="e">
        <f t="shared" si="6"/>
        <v>#REF!</v>
      </c>
      <c r="Q84" t="e">
        <f t="shared" si="7"/>
        <v>#REF!</v>
      </c>
    </row>
    <row r="85" spans="1:17" ht="14.25">
      <c r="A85" s="20" t="s">
        <v>2236</v>
      </c>
      <c r="B85" s="9" t="s">
        <v>2915</v>
      </c>
      <c r="C85" s="8" t="s">
        <v>3903</v>
      </c>
      <c r="D85">
        <v>6</v>
      </c>
      <c r="E85" t="e">
        <f>VLOOKUP($D85,#REF!,2,0)</f>
        <v>#REF!</v>
      </c>
      <c r="F85">
        <v>7</v>
      </c>
      <c r="G85" t="e">
        <f>VLOOKUP($F85,#REF!,2,0)</f>
        <v>#REF!</v>
      </c>
      <c r="H85">
        <v>7</v>
      </c>
      <c r="I85" t="e">
        <f>VLOOKUP($H85,#REF!,2,0)</f>
        <v>#REF!</v>
      </c>
      <c r="J85">
        <v>2</v>
      </c>
      <c r="K85" t="e">
        <f t="shared" si="4"/>
        <v>#REF!</v>
      </c>
      <c r="L85" t="e">
        <f>VLOOKUP(J85,#REF!,2,0)</f>
        <v>#REF!</v>
      </c>
      <c r="N85" s="23" t="e">
        <f t="shared" si="5"/>
        <v>#REF!</v>
      </c>
      <c r="P85" s="23" t="e">
        <f t="shared" si="6"/>
        <v>#REF!</v>
      </c>
      <c r="Q85" t="e">
        <f t="shared" si="7"/>
        <v>#REF!</v>
      </c>
    </row>
    <row r="86" spans="1:17" ht="14.25">
      <c r="A86" s="20" t="s">
        <v>2236</v>
      </c>
      <c r="B86" s="9" t="s">
        <v>2857</v>
      </c>
      <c r="C86" s="8" t="s">
        <v>3903</v>
      </c>
      <c r="D86">
        <v>7</v>
      </c>
      <c r="E86" t="e">
        <f>VLOOKUP($D86,#REF!,2,0)</f>
        <v>#REF!</v>
      </c>
      <c r="F86">
        <v>7</v>
      </c>
      <c r="G86" t="e">
        <f>VLOOKUP($F86,#REF!,2,0)</f>
        <v>#REF!</v>
      </c>
      <c r="H86">
        <v>6</v>
      </c>
      <c r="I86" t="e">
        <f>VLOOKUP($H86,#REF!,2,0)</f>
        <v>#REF!</v>
      </c>
      <c r="J86">
        <v>2</v>
      </c>
      <c r="K86" t="e">
        <f t="shared" si="4"/>
        <v>#REF!</v>
      </c>
      <c r="L86" t="e">
        <f>VLOOKUP(J86,#REF!,2,0)</f>
        <v>#REF!</v>
      </c>
      <c r="N86" s="23" t="e">
        <f t="shared" si="5"/>
        <v>#REF!</v>
      </c>
      <c r="P86" s="23" t="e">
        <f t="shared" si="6"/>
        <v>#REF!</v>
      </c>
      <c r="Q86" t="e">
        <f t="shared" si="7"/>
        <v>#REF!</v>
      </c>
    </row>
    <row r="87" spans="1:17" ht="14.25">
      <c r="A87" s="20" t="s">
        <v>2236</v>
      </c>
      <c r="B87" s="9" t="s">
        <v>2874</v>
      </c>
      <c r="C87" s="8" t="s">
        <v>3903</v>
      </c>
      <c r="D87">
        <v>6</v>
      </c>
      <c r="E87" t="e">
        <f>VLOOKUP($D87,#REF!,2,0)</f>
        <v>#REF!</v>
      </c>
      <c r="F87">
        <v>7</v>
      </c>
      <c r="G87" t="e">
        <f>VLOOKUP($F87,#REF!,2,0)</f>
        <v>#REF!</v>
      </c>
      <c r="H87">
        <v>7</v>
      </c>
      <c r="I87" t="e">
        <f>VLOOKUP($H87,#REF!,2,0)</f>
        <v>#REF!</v>
      </c>
      <c r="J87">
        <v>2</v>
      </c>
      <c r="K87" t="e">
        <f t="shared" si="4"/>
        <v>#REF!</v>
      </c>
      <c r="L87" t="e">
        <f>VLOOKUP(J87,#REF!,2,0)</f>
        <v>#REF!</v>
      </c>
      <c r="N87" s="23" t="e">
        <f t="shared" si="5"/>
        <v>#REF!</v>
      </c>
      <c r="P87" s="23" t="e">
        <f t="shared" si="6"/>
        <v>#REF!</v>
      </c>
      <c r="Q87" t="e">
        <f t="shared" si="7"/>
        <v>#REF!</v>
      </c>
    </row>
    <row r="88" spans="1:17" ht="14.25">
      <c r="A88" s="20" t="s">
        <v>2236</v>
      </c>
      <c r="B88" s="9" t="s">
        <v>2738</v>
      </c>
      <c r="C88" s="8" t="s">
        <v>3903</v>
      </c>
      <c r="D88">
        <v>7</v>
      </c>
      <c r="E88" t="e">
        <f>VLOOKUP($D88,#REF!,2,0)</f>
        <v>#REF!</v>
      </c>
      <c r="F88">
        <v>7</v>
      </c>
      <c r="G88" t="e">
        <f>VLOOKUP($F88,#REF!,2,0)</f>
        <v>#REF!</v>
      </c>
      <c r="H88">
        <v>6</v>
      </c>
      <c r="I88" t="e">
        <f>VLOOKUP($H88,#REF!,2,0)</f>
        <v>#REF!</v>
      </c>
      <c r="J88">
        <v>2</v>
      </c>
      <c r="K88" t="e">
        <f t="shared" si="4"/>
        <v>#REF!</v>
      </c>
      <c r="L88" t="e">
        <f>VLOOKUP(J88,#REF!,2,0)</f>
        <v>#REF!</v>
      </c>
      <c r="N88" s="23" t="e">
        <f t="shared" si="5"/>
        <v>#REF!</v>
      </c>
      <c r="P88" s="23" t="e">
        <f t="shared" si="6"/>
        <v>#REF!</v>
      </c>
      <c r="Q88" t="e">
        <f t="shared" si="7"/>
        <v>#REF!</v>
      </c>
    </row>
    <row r="89" spans="1:17" ht="14.25">
      <c r="A89" s="20" t="s">
        <v>2236</v>
      </c>
      <c r="B89" s="9" t="s">
        <v>2729</v>
      </c>
      <c r="C89" s="8" t="s">
        <v>3903</v>
      </c>
      <c r="D89">
        <v>7</v>
      </c>
      <c r="E89" t="e">
        <f>VLOOKUP($D89,#REF!,2,0)</f>
        <v>#REF!</v>
      </c>
      <c r="F89">
        <v>6</v>
      </c>
      <c r="G89" t="e">
        <f>VLOOKUP($F89,#REF!,2,0)</f>
        <v>#REF!</v>
      </c>
      <c r="H89">
        <v>7</v>
      </c>
      <c r="I89" t="e">
        <f>VLOOKUP($H89,#REF!,2,0)</f>
        <v>#REF!</v>
      </c>
      <c r="J89">
        <v>2</v>
      </c>
      <c r="K89" t="e">
        <f t="shared" si="4"/>
        <v>#REF!</v>
      </c>
      <c r="L89" t="e">
        <f>VLOOKUP(J89,#REF!,2,0)</f>
        <v>#REF!</v>
      </c>
      <c r="N89" s="23" t="e">
        <f t="shared" si="5"/>
        <v>#REF!</v>
      </c>
      <c r="P89" s="23" t="e">
        <f t="shared" si="6"/>
        <v>#REF!</v>
      </c>
      <c r="Q89" t="e">
        <f t="shared" si="7"/>
        <v>#REF!</v>
      </c>
    </row>
    <row r="90" spans="1:17" ht="14.25">
      <c r="A90" s="20" t="s">
        <v>2236</v>
      </c>
      <c r="B90" s="9" t="s">
        <v>2539</v>
      </c>
      <c r="C90" s="8" t="s">
        <v>1015</v>
      </c>
      <c r="D90">
        <v>7</v>
      </c>
      <c r="E90" t="e">
        <f>VLOOKUP($D90,#REF!,2,0)</f>
        <v>#REF!</v>
      </c>
      <c r="F90">
        <v>7</v>
      </c>
      <c r="G90" t="e">
        <f>VLOOKUP($F90,#REF!,2,0)</f>
        <v>#REF!</v>
      </c>
      <c r="H90">
        <v>6</v>
      </c>
      <c r="I90" t="e">
        <f>VLOOKUP($H90,#REF!,2,0)</f>
        <v>#REF!</v>
      </c>
      <c r="J90">
        <v>2</v>
      </c>
      <c r="K90" t="e">
        <f t="shared" si="4"/>
        <v>#REF!</v>
      </c>
      <c r="L90" t="e">
        <f>VLOOKUP(J90,#REF!,2,0)</f>
        <v>#REF!</v>
      </c>
      <c r="N90" s="23" t="e">
        <f t="shared" si="5"/>
        <v>#REF!</v>
      </c>
      <c r="P90" s="23" t="e">
        <f t="shared" si="6"/>
        <v>#REF!</v>
      </c>
      <c r="Q90" t="e">
        <f t="shared" si="7"/>
        <v>#REF!</v>
      </c>
    </row>
    <row r="91" spans="1:17" ht="14.25">
      <c r="A91" s="20" t="s">
        <v>2236</v>
      </c>
      <c r="B91" s="9" t="s">
        <v>2551</v>
      </c>
      <c r="C91" s="8" t="s">
        <v>1015</v>
      </c>
      <c r="D91">
        <v>7</v>
      </c>
      <c r="E91" t="e">
        <f>VLOOKUP($D91,#REF!,2,0)</f>
        <v>#REF!</v>
      </c>
      <c r="F91">
        <v>6</v>
      </c>
      <c r="G91" t="e">
        <f>VLOOKUP($F91,#REF!,2,0)</f>
        <v>#REF!</v>
      </c>
      <c r="H91">
        <v>7</v>
      </c>
      <c r="I91" t="e">
        <f>VLOOKUP($H91,#REF!,2,0)</f>
        <v>#REF!</v>
      </c>
      <c r="J91">
        <v>2</v>
      </c>
      <c r="K91" t="e">
        <f t="shared" si="4"/>
        <v>#REF!</v>
      </c>
      <c r="L91" t="e">
        <f>VLOOKUP(J91,#REF!,2,0)</f>
        <v>#REF!</v>
      </c>
      <c r="N91" s="23" t="e">
        <f t="shared" si="5"/>
        <v>#REF!</v>
      </c>
      <c r="P91" s="23" t="e">
        <f t="shared" si="6"/>
        <v>#REF!</v>
      </c>
      <c r="Q91" t="e">
        <f t="shared" si="7"/>
        <v>#REF!</v>
      </c>
    </row>
    <row r="92" spans="1:17" ht="14.25">
      <c r="A92" s="20" t="s">
        <v>2236</v>
      </c>
      <c r="B92" s="9" t="s">
        <v>2585</v>
      </c>
      <c r="C92" s="8" t="s">
        <v>1015</v>
      </c>
      <c r="D92">
        <v>7</v>
      </c>
      <c r="E92" t="e">
        <f>VLOOKUP($D92,#REF!,2,0)</f>
        <v>#REF!</v>
      </c>
      <c r="F92">
        <v>7</v>
      </c>
      <c r="G92" t="e">
        <f>VLOOKUP($F92,#REF!,2,0)</f>
        <v>#REF!</v>
      </c>
      <c r="H92">
        <v>6</v>
      </c>
      <c r="I92" t="e">
        <f>VLOOKUP($H92,#REF!,2,0)</f>
        <v>#REF!</v>
      </c>
      <c r="J92">
        <v>2</v>
      </c>
      <c r="K92" t="e">
        <f t="shared" si="4"/>
        <v>#REF!</v>
      </c>
      <c r="L92" t="e">
        <f>VLOOKUP(J92,#REF!,2,0)</f>
        <v>#REF!</v>
      </c>
      <c r="N92" s="23" t="e">
        <f t="shared" si="5"/>
        <v>#REF!</v>
      </c>
      <c r="P92" s="23" t="e">
        <f t="shared" si="6"/>
        <v>#REF!</v>
      </c>
      <c r="Q92" t="e">
        <f t="shared" si="7"/>
        <v>#REF!</v>
      </c>
    </row>
    <row r="93" spans="1:17" ht="14.25">
      <c r="A93" s="20" t="s">
        <v>2236</v>
      </c>
      <c r="B93" s="9" t="s">
        <v>2410</v>
      </c>
      <c r="C93" s="8" t="s">
        <v>1015</v>
      </c>
      <c r="D93">
        <v>6</v>
      </c>
      <c r="E93" t="e">
        <f>VLOOKUP($D93,#REF!,2,0)</f>
        <v>#REF!</v>
      </c>
      <c r="F93">
        <v>7</v>
      </c>
      <c r="G93" t="e">
        <f>VLOOKUP($F93,#REF!,2,0)</f>
        <v>#REF!</v>
      </c>
      <c r="H93">
        <v>7</v>
      </c>
      <c r="I93" t="e">
        <f>VLOOKUP($H93,#REF!,2,0)</f>
        <v>#REF!</v>
      </c>
      <c r="J93">
        <v>2</v>
      </c>
      <c r="K93" t="e">
        <f t="shared" si="4"/>
        <v>#REF!</v>
      </c>
      <c r="L93" t="e">
        <f>VLOOKUP(J93,#REF!,2,0)</f>
        <v>#REF!</v>
      </c>
      <c r="N93" s="23" t="e">
        <f t="shared" si="5"/>
        <v>#REF!</v>
      </c>
      <c r="P93" s="23" t="e">
        <f t="shared" si="6"/>
        <v>#REF!</v>
      </c>
      <c r="Q93" t="e">
        <f t="shared" si="7"/>
        <v>#REF!</v>
      </c>
    </row>
    <row r="94" spans="1:17" ht="14.25">
      <c r="A94" s="20" t="s">
        <v>2236</v>
      </c>
      <c r="B94" s="9" t="s">
        <v>2434</v>
      </c>
      <c r="C94" s="8" t="s">
        <v>1015</v>
      </c>
      <c r="D94">
        <v>6</v>
      </c>
      <c r="E94" t="e">
        <f>VLOOKUP($D94,#REF!,2,0)</f>
        <v>#REF!</v>
      </c>
      <c r="F94">
        <v>7</v>
      </c>
      <c r="G94" t="e">
        <f>VLOOKUP($F94,#REF!,2,0)</f>
        <v>#REF!</v>
      </c>
      <c r="H94">
        <v>7</v>
      </c>
      <c r="I94" t="e">
        <f>VLOOKUP($H94,#REF!,2,0)</f>
        <v>#REF!</v>
      </c>
      <c r="J94">
        <v>2</v>
      </c>
      <c r="K94" t="e">
        <f t="shared" si="4"/>
        <v>#REF!</v>
      </c>
      <c r="L94" t="e">
        <f>VLOOKUP(J94,#REF!,2,0)</f>
        <v>#REF!</v>
      </c>
      <c r="N94" s="23" t="e">
        <f t="shared" si="5"/>
        <v>#REF!</v>
      </c>
      <c r="P94" s="23" t="e">
        <f t="shared" si="6"/>
        <v>#REF!</v>
      </c>
      <c r="Q94" t="e">
        <f t="shared" si="7"/>
        <v>#REF!</v>
      </c>
    </row>
    <row r="95" spans="1:17" ht="14.25">
      <c r="A95" s="20" t="s">
        <v>2236</v>
      </c>
      <c r="B95" s="9" t="s">
        <v>841</v>
      </c>
      <c r="C95" s="8" t="s">
        <v>419</v>
      </c>
      <c r="D95">
        <v>6</v>
      </c>
      <c r="E95" t="e">
        <f>VLOOKUP($D95,#REF!,2,0)</f>
        <v>#REF!</v>
      </c>
      <c r="F95">
        <v>7</v>
      </c>
      <c r="G95" t="e">
        <f>VLOOKUP($F95,#REF!,2,0)</f>
        <v>#REF!</v>
      </c>
      <c r="H95">
        <v>7</v>
      </c>
      <c r="I95" t="e">
        <f>VLOOKUP($H95,#REF!,2,0)</f>
        <v>#REF!</v>
      </c>
      <c r="J95">
        <v>2</v>
      </c>
      <c r="K95" t="e">
        <f t="shared" si="4"/>
        <v>#REF!</v>
      </c>
      <c r="L95" t="e">
        <f>VLOOKUP(J95,#REF!,2,0)</f>
        <v>#REF!</v>
      </c>
      <c r="N95" s="23" t="e">
        <f t="shared" si="5"/>
        <v>#REF!</v>
      </c>
      <c r="P95" s="23" t="e">
        <f t="shared" si="6"/>
        <v>#REF!</v>
      </c>
      <c r="Q95" t="e">
        <f t="shared" si="7"/>
        <v>#REF!</v>
      </c>
    </row>
    <row r="96" spans="1:17" ht="14.25">
      <c r="A96" s="20" t="s">
        <v>2236</v>
      </c>
      <c r="B96" s="9" t="s">
        <v>912</v>
      </c>
      <c r="C96" s="8" t="s">
        <v>419</v>
      </c>
      <c r="D96">
        <v>6</v>
      </c>
      <c r="E96" t="e">
        <f>VLOOKUP($D96,#REF!,2,0)</f>
        <v>#REF!</v>
      </c>
      <c r="F96">
        <v>7</v>
      </c>
      <c r="G96" t="e">
        <f>VLOOKUP($F96,#REF!,2,0)</f>
        <v>#REF!</v>
      </c>
      <c r="H96">
        <v>7</v>
      </c>
      <c r="I96" t="e">
        <f>VLOOKUP($H96,#REF!,2,0)</f>
        <v>#REF!</v>
      </c>
      <c r="J96">
        <v>2</v>
      </c>
      <c r="K96" t="e">
        <f t="shared" si="4"/>
        <v>#REF!</v>
      </c>
      <c r="L96" t="e">
        <f>VLOOKUP(J96,#REF!,2,0)</f>
        <v>#REF!</v>
      </c>
      <c r="N96" s="23" t="e">
        <f t="shared" si="5"/>
        <v>#REF!</v>
      </c>
      <c r="P96" s="23" t="e">
        <f t="shared" si="6"/>
        <v>#REF!</v>
      </c>
      <c r="Q96" t="e">
        <f t="shared" si="7"/>
        <v>#REF!</v>
      </c>
    </row>
    <row r="97" spans="1:17" ht="14.25">
      <c r="A97" s="20" t="s">
        <v>2236</v>
      </c>
      <c r="B97" s="9" t="s">
        <v>2491</v>
      </c>
      <c r="C97" s="8" t="s">
        <v>3839</v>
      </c>
      <c r="D97">
        <v>7</v>
      </c>
      <c r="E97" t="e">
        <f>VLOOKUP($D97,#REF!,2,0)</f>
        <v>#REF!</v>
      </c>
      <c r="F97">
        <v>7</v>
      </c>
      <c r="G97" t="e">
        <f>VLOOKUP($F97,#REF!,2,0)</f>
        <v>#REF!</v>
      </c>
      <c r="H97">
        <v>6</v>
      </c>
      <c r="I97" t="e">
        <f>VLOOKUP($H97,#REF!,2,0)</f>
        <v>#REF!</v>
      </c>
      <c r="J97">
        <v>2</v>
      </c>
      <c r="K97" t="e">
        <f t="shared" si="4"/>
        <v>#REF!</v>
      </c>
      <c r="L97" t="e">
        <f>VLOOKUP(J97,#REF!,2,0)</f>
        <v>#REF!</v>
      </c>
      <c r="N97" s="23" t="e">
        <f t="shared" si="5"/>
        <v>#REF!</v>
      </c>
      <c r="P97" s="23" t="e">
        <f t="shared" si="6"/>
        <v>#REF!</v>
      </c>
      <c r="Q97" t="e">
        <f t="shared" si="7"/>
        <v>#REF!</v>
      </c>
    </row>
    <row r="98" spans="1:17" ht="14.25">
      <c r="A98" s="20" t="s">
        <v>2236</v>
      </c>
      <c r="B98" s="9" t="s">
        <v>2440</v>
      </c>
      <c r="C98" s="8" t="s">
        <v>3839</v>
      </c>
      <c r="D98">
        <v>7</v>
      </c>
      <c r="E98" t="e">
        <f>VLOOKUP($D98,#REF!,2,0)</f>
        <v>#REF!</v>
      </c>
      <c r="F98">
        <v>6</v>
      </c>
      <c r="G98" t="e">
        <f>VLOOKUP($F98,#REF!,2,0)</f>
        <v>#REF!</v>
      </c>
      <c r="H98">
        <v>7</v>
      </c>
      <c r="I98" t="e">
        <f>VLOOKUP($H98,#REF!,2,0)</f>
        <v>#REF!</v>
      </c>
      <c r="J98">
        <v>2</v>
      </c>
      <c r="K98" t="e">
        <f t="shared" si="4"/>
        <v>#REF!</v>
      </c>
      <c r="L98" t="e">
        <f>VLOOKUP(J98,#REF!,2,0)</f>
        <v>#REF!</v>
      </c>
      <c r="N98" s="23" t="e">
        <f t="shared" si="5"/>
        <v>#REF!</v>
      </c>
      <c r="P98" s="23" t="e">
        <f t="shared" si="6"/>
        <v>#REF!</v>
      </c>
      <c r="Q98" t="e">
        <f t="shared" si="7"/>
        <v>#REF!</v>
      </c>
    </row>
    <row r="99" spans="1:17" ht="14.25">
      <c r="A99" s="20" t="s">
        <v>2236</v>
      </c>
      <c r="B99" s="9" t="s">
        <v>4682</v>
      </c>
      <c r="C99" s="8" t="s">
        <v>3204</v>
      </c>
      <c r="D99">
        <v>6</v>
      </c>
      <c r="E99" t="e">
        <f>VLOOKUP($D99,#REF!,2,0)</f>
        <v>#REF!</v>
      </c>
      <c r="F99">
        <v>6</v>
      </c>
      <c r="G99" t="e">
        <f>VLOOKUP($F99,#REF!,2,0)</f>
        <v>#REF!</v>
      </c>
      <c r="H99">
        <v>6</v>
      </c>
      <c r="I99" t="e">
        <f>VLOOKUP($H99,#REF!,2,0)</f>
        <v>#REF!</v>
      </c>
      <c r="J99">
        <v>3</v>
      </c>
      <c r="K99" t="e">
        <f t="shared" si="4"/>
        <v>#REF!</v>
      </c>
      <c r="L99" t="e">
        <f>VLOOKUP(J99,#REF!,2,0)</f>
        <v>#REF!</v>
      </c>
      <c r="N99" s="23" t="e">
        <f t="shared" si="5"/>
        <v>#REF!</v>
      </c>
      <c r="P99" s="23" t="e">
        <f t="shared" si="6"/>
        <v>#REF!</v>
      </c>
      <c r="Q99" t="e">
        <f t="shared" si="7"/>
        <v>#REF!</v>
      </c>
    </row>
    <row r="100" spans="1:17" ht="14.25">
      <c r="A100" s="20" t="s">
        <v>2236</v>
      </c>
      <c r="B100" s="9" t="s">
        <v>4710</v>
      </c>
      <c r="C100" s="8" t="s">
        <v>3204</v>
      </c>
      <c r="D100">
        <v>7</v>
      </c>
      <c r="E100" t="e">
        <f>VLOOKUP($D100,#REF!,2,0)</f>
        <v>#REF!</v>
      </c>
      <c r="F100">
        <v>7</v>
      </c>
      <c r="G100" t="e">
        <f>VLOOKUP($F100,#REF!,2,0)</f>
        <v>#REF!</v>
      </c>
      <c r="H100">
        <v>7</v>
      </c>
      <c r="I100" t="e">
        <f>VLOOKUP($H100,#REF!,2,0)</f>
        <v>#REF!</v>
      </c>
      <c r="J100">
        <v>1</v>
      </c>
      <c r="K100" t="e">
        <f t="shared" si="4"/>
        <v>#REF!</v>
      </c>
      <c r="L100" t="e">
        <f>VLOOKUP(J100,#REF!,2,0)</f>
        <v>#REF!</v>
      </c>
      <c r="N100" s="23" t="e">
        <f t="shared" si="5"/>
        <v>#REF!</v>
      </c>
      <c r="P100" s="23" t="e">
        <f t="shared" si="6"/>
        <v>#REF!</v>
      </c>
      <c r="Q100" t="e">
        <f t="shared" si="7"/>
        <v>#REF!</v>
      </c>
    </row>
    <row r="101" spans="1:17" ht="14.25">
      <c r="A101" s="20" t="s">
        <v>2236</v>
      </c>
      <c r="B101" s="9" t="s">
        <v>4736</v>
      </c>
      <c r="C101" s="8" t="s">
        <v>3204</v>
      </c>
      <c r="D101">
        <v>7</v>
      </c>
      <c r="E101" t="e">
        <f>VLOOKUP($D101,#REF!,2,0)</f>
        <v>#REF!</v>
      </c>
      <c r="F101">
        <v>7</v>
      </c>
      <c r="G101" t="e">
        <f>VLOOKUP($F101,#REF!,2,0)</f>
        <v>#REF!</v>
      </c>
      <c r="H101">
        <v>7</v>
      </c>
      <c r="I101" t="e">
        <f>VLOOKUP($H101,#REF!,2,0)</f>
        <v>#REF!</v>
      </c>
      <c r="J101">
        <v>1</v>
      </c>
      <c r="K101" t="e">
        <f t="shared" si="4"/>
        <v>#REF!</v>
      </c>
      <c r="L101" t="e">
        <f>VLOOKUP(J101,#REF!,2,0)</f>
        <v>#REF!</v>
      </c>
      <c r="N101" s="23" t="e">
        <f t="shared" si="5"/>
        <v>#REF!</v>
      </c>
      <c r="P101" s="23" t="e">
        <f t="shared" si="6"/>
        <v>#REF!</v>
      </c>
      <c r="Q101" t="e">
        <f t="shared" si="7"/>
        <v>#REF!</v>
      </c>
    </row>
    <row r="102" spans="1:17" ht="14.25">
      <c r="A102" s="20" t="s">
        <v>2236</v>
      </c>
      <c r="B102" s="9" t="s">
        <v>2860</v>
      </c>
      <c r="C102" s="8" t="s">
        <v>3903</v>
      </c>
      <c r="D102">
        <v>7</v>
      </c>
      <c r="E102" t="e">
        <f>VLOOKUP($D102,#REF!,2,0)</f>
        <v>#REF!</v>
      </c>
      <c r="F102">
        <v>7</v>
      </c>
      <c r="G102" t="e">
        <f>VLOOKUP($F102,#REF!,2,0)</f>
        <v>#REF!</v>
      </c>
      <c r="H102">
        <v>7</v>
      </c>
      <c r="I102" t="e">
        <f>VLOOKUP($H102,#REF!,2,0)</f>
        <v>#REF!</v>
      </c>
      <c r="J102">
        <v>1</v>
      </c>
      <c r="K102" t="e">
        <f t="shared" si="4"/>
        <v>#REF!</v>
      </c>
      <c r="L102" t="e">
        <f>VLOOKUP(J102,#REF!,2,0)</f>
        <v>#REF!</v>
      </c>
      <c r="N102" s="23" t="e">
        <f t="shared" si="5"/>
        <v>#REF!</v>
      </c>
      <c r="P102" s="23" t="e">
        <f t="shared" si="6"/>
        <v>#REF!</v>
      </c>
      <c r="Q102" t="e">
        <f t="shared" si="7"/>
        <v>#REF!</v>
      </c>
    </row>
    <row r="103" spans="1:17" ht="14.25">
      <c r="A103" s="20" t="s">
        <v>2236</v>
      </c>
      <c r="B103" s="9" t="s">
        <v>2544</v>
      </c>
      <c r="C103" s="8" t="s">
        <v>1015</v>
      </c>
      <c r="D103">
        <v>6</v>
      </c>
      <c r="E103" t="e">
        <f>VLOOKUP($D103,#REF!,2,0)</f>
        <v>#REF!</v>
      </c>
      <c r="F103">
        <v>6</v>
      </c>
      <c r="G103" t="e">
        <f>VLOOKUP($F103,#REF!,2,0)</f>
        <v>#REF!</v>
      </c>
      <c r="H103">
        <v>6</v>
      </c>
      <c r="I103" t="e">
        <f>VLOOKUP($H103,#REF!,2,0)</f>
        <v>#REF!</v>
      </c>
      <c r="J103">
        <v>3</v>
      </c>
      <c r="K103" t="e">
        <f t="shared" si="4"/>
        <v>#REF!</v>
      </c>
      <c r="L103" t="e">
        <f>VLOOKUP(J103,#REF!,2,0)</f>
        <v>#REF!</v>
      </c>
      <c r="N103" s="23" t="e">
        <f t="shared" si="5"/>
        <v>#REF!</v>
      </c>
      <c r="P103" s="23" t="e">
        <f t="shared" si="6"/>
        <v>#REF!</v>
      </c>
      <c r="Q103" t="e">
        <f t="shared" si="7"/>
        <v>#REF!</v>
      </c>
    </row>
    <row r="104" spans="1:17" ht="14.25">
      <c r="A104" s="20" t="s">
        <v>2236</v>
      </c>
      <c r="B104" s="9" t="s">
        <v>2431</v>
      </c>
      <c r="C104" s="8" t="s">
        <v>1015</v>
      </c>
      <c r="D104">
        <v>7</v>
      </c>
      <c r="E104" t="e">
        <f>VLOOKUP($D104,#REF!,2,0)</f>
        <v>#REF!</v>
      </c>
      <c r="F104">
        <v>7</v>
      </c>
      <c r="G104" t="e">
        <f>VLOOKUP($F104,#REF!,2,0)</f>
        <v>#REF!</v>
      </c>
      <c r="H104">
        <v>4</v>
      </c>
      <c r="I104" t="e">
        <f>VLOOKUP($H104,#REF!,2,0)</f>
        <v>#REF!</v>
      </c>
      <c r="J104">
        <v>3</v>
      </c>
      <c r="K104" t="e">
        <f t="shared" si="4"/>
        <v>#REF!</v>
      </c>
      <c r="L104" t="e">
        <f>VLOOKUP(J104,#REF!,2,0)</f>
        <v>#REF!</v>
      </c>
      <c r="N104" s="23" t="e">
        <f t="shared" si="5"/>
        <v>#REF!</v>
      </c>
      <c r="P104" s="23" t="e">
        <f t="shared" si="6"/>
        <v>#REF!</v>
      </c>
      <c r="Q104" t="e">
        <f t="shared" si="7"/>
        <v>#REF!</v>
      </c>
    </row>
    <row r="105" spans="1:17" ht="14.25">
      <c r="A105" s="20" t="s">
        <v>2236</v>
      </c>
      <c r="B105" s="9" t="s">
        <v>2537</v>
      </c>
      <c r="C105" s="8" t="s">
        <v>1015</v>
      </c>
      <c r="D105">
        <v>7</v>
      </c>
      <c r="E105" t="e">
        <f>VLOOKUP($D105,#REF!,2,0)</f>
        <v>#REF!</v>
      </c>
      <c r="F105">
        <v>7</v>
      </c>
      <c r="G105" t="e">
        <f>VLOOKUP($F105,#REF!,2,0)</f>
        <v>#REF!</v>
      </c>
      <c r="H105">
        <v>7</v>
      </c>
      <c r="I105" t="e">
        <f>VLOOKUP($H105,#REF!,2,0)</f>
        <v>#REF!</v>
      </c>
      <c r="J105">
        <v>1</v>
      </c>
      <c r="K105" t="e">
        <f t="shared" si="4"/>
        <v>#REF!</v>
      </c>
      <c r="L105" t="e">
        <f>VLOOKUP(J105,#REF!,2,0)</f>
        <v>#REF!</v>
      </c>
      <c r="N105" s="23" t="e">
        <f t="shared" si="5"/>
        <v>#REF!</v>
      </c>
      <c r="P105" s="23" t="e">
        <f t="shared" si="6"/>
        <v>#REF!</v>
      </c>
      <c r="Q105" t="e">
        <f t="shared" si="7"/>
        <v>#REF!</v>
      </c>
    </row>
    <row r="106" spans="1:17" ht="14.25">
      <c r="A106" s="20" t="s">
        <v>2236</v>
      </c>
      <c r="B106" s="9" t="s">
        <v>2580</v>
      </c>
      <c r="C106" s="8" t="s">
        <v>1015</v>
      </c>
      <c r="D106">
        <v>7</v>
      </c>
      <c r="E106" t="e">
        <f>VLOOKUP($D106,#REF!,2,0)</f>
        <v>#REF!</v>
      </c>
      <c r="F106">
        <v>7</v>
      </c>
      <c r="G106" t="e">
        <f>VLOOKUP($F106,#REF!,2,0)</f>
        <v>#REF!</v>
      </c>
      <c r="H106">
        <v>7</v>
      </c>
      <c r="I106" t="e">
        <f>VLOOKUP($H106,#REF!,2,0)</f>
        <v>#REF!</v>
      </c>
      <c r="J106">
        <v>1</v>
      </c>
      <c r="K106" t="e">
        <f t="shared" si="4"/>
        <v>#REF!</v>
      </c>
      <c r="L106" t="e">
        <f>VLOOKUP(J106,#REF!,2,0)</f>
        <v>#REF!</v>
      </c>
      <c r="N106" s="23" t="e">
        <f t="shared" si="5"/>
        <v>#REF!</v>
      </c>
      <c r="P106" s="23" t="e">
        <f t="shared" si="6"/>
        <v>#REF!</v>
      </c>
      <c r="Q106" t="e">
        <f t="shared" si="7"/>
        <v>#REF!</v>
      </c>
    </row>
    <row r="107" spans="1:17" ht="14.25">
      <c r="A107" s="20" t="s">
        <v>2236</v>
      </c>
      <c r="B107" s="9" t="s">
        <v>2592</v>
      </c>
      <c r="C107" s="8" t="s">
        <v>1015</v>
      </c>
      <c r="D107">
        <v>7</v>
      </c>
      <c r="E107" t="e">
        <f>VLOOKUP($D107,#REF!,2,0)</f>
        <v>#REF!</v>
      </c>
      <c r="F107">
        <v>7</v>
      </c>
      <c r="G107" t="e">
        <f>VLOOKUP($F107,#REF!,2,0)</f>
        <v>#REF!</v>
      </c>
      <c r="H107">
        <v>7</v>
      </c>
      <c r="I107" t="e">
        <f>VLOOKUP($H107,#REF!,2,0)</f>
        <v>#REF!</v>
      </c>
      <c r="J107">
        <v>1</v>
      </c>
      <c r="K107" t="e">
        <f t="shared" si="4"/>
        <v>#REF!</v>
      </c>
      <c r="L107" t="e">
        <f>VLOOKUP(J107,#REF!,2,0)</f>
        <v>#REF!</v>
      </c>
      <c r="N107" s="23" t="e">
        <f t="shared" si="5"/>
        <v>#REF!</v>
      </c>
      <c r="P107" s="23" t="e">
        <f t="shared" si="6"/>
        <v>#REF!</v>
      </c>
      <c r="Q107" t="e">
        <f t="shared" si="7"/>
        <v>#REF!</v>
      </c>
    </row>
    <row r="108" spans="1:17" ht="14.25">
      <c r="A108" s="20" t="s">
        <v>2236</v>
      </c>
      <c r="B108" s="9" t="s">
        <v>844</v>
      </c>
      <c r="C108" s="8" t="s">
        <v>419</v>
      </c>
      <c r="D108">
        <v>6</v>
      </c>
      <c r="E108" t="e">
        <f>VLOOKUP($D108,#REF!,2,0)</f>
        <v>#REF!</v>
      </c>
      <c r="F108">
        <v>6</v>
      </c>
      <c r="G108" t="e">
        <f>VLOOKUP($F108,#REF!,2,0)</f>
        <v>#REF!</v>
      </c>
      <c r="H108">
        <v>6</v>
      </c>
      <c r="I108" t="e">
        <f>VLOOKUP($H108,#REF!,2,0)</f>
        <v>#REF!</v>
      </c>
      <c r="J108">
        <v>3</v>
      </c>
      <c r="K108" t="e">
        <f t="shared" si="4"/>
        <v>#REF!</v>
      </c>
      <c r="L108" t="e">
        <f>VLOOKUP(J108,#REF!,2,0)</f>
        <v>#REF!</v>
      </c>
      <c r="N108" s="23" t="e">
        <f t="shared" si="5"/>
        <v>#REF!</v>
      </c>
      <c r="P108" s="23" t="e">
        <f t="shared" si="6"/>
        <v>#REF!</v>
      </c>
      <c r="Q108" t="e">
        <f t="shared" si="7"/>
        <v>#REF!</v>
      </c>
    </row>
    <row r="109" spans="1:17" ht="14.25">
      <c r="A109" s="20" t="s">
        <v>2236</v>
      </c>
      <c r="B109" s="9" t="s">
        <v>805</v>
      </c>
      <c r="C109" s="8" t="s">
        <v>419</v>
      </c>
      <c r="D109">
        <v>7</v>
      </c>
      <c r="E109" t="e">
        <f>VLOOKUP($D109,#REF!,2,0)</f>
        <v>#REF!</v>
      </c>
      <c r="F109">
        <v>7</v>
      </c>
      <c r="G109" t="e">
        <f>VLOOKUP($F109,#REF!,2,0)</f>
        <v>#REF!</v>
      </c>
      <c r="H109">
        <v>7</v>
      </c>
      <c r="I109" t="e">
        <f>VLOOKUP($H109,#REF!,2,0)</f>
        <v>#REF!</v>
      </c>
      <c r="J109">
        <v>1</v>
      </c>
      <c r="K109" t="e">
        <f t="shared" si="4"/>
        <v>#REF!</v>
      </c>
      <c r="L109" t="e">
        <f>VLOOKUP(J109,#REF!,2,0)</f>
        <v>#REF!</v>
      </c>
      <c r="N109" s="23" t="e">
        <f t="shared" si="5"/>
        <v>#REF!</v>
      </c>
      <c r="P109" s="23" t="e">
        <f t="shared" si="6"/>
        <v>#REF!</v>
      </c>
      <c r="Q109" t="e">
        <f t="shared" si="7"/>
        <v>#REF!</v>
      </c>
    </row>
    <row r="110" spans="1:17" ht="14.25">
      <c r="A110" s="20" t="s">
        <v>2236</v>
      </c>
      <c r="B110" s="9" t="s">
        <v>907</v>
      </c>
      <c r="C110" s="8" t="s">
        <v>419</v>
      </c>
      <c r="D110">
        <v>7</v>
      </c>
      <c r="E110" t="e">
        <f>VLOOKUP($D110,#REF!,2,0)</f>
        <v>#REF!</v>
      </c>
      <c r="F110">
        <v>7</v>
      </c>
      <c r="G110" t="e">
        <f>VLOOKUP($F110,#REF!,2,0)</f>
        <v>#REF!</v>
      </c>
      <c r="H110">
        <v>7</v>
      </c>
      <c r="I110" t="e">
        <f>VLOOKUP($H110,#REF!,2,0)</f>
        <v>#REF!</v>
      </c>
      <c r="J110">
        <v>1</v>
      </c>
      <c r="K110" t="e">
        <f t="shared" si="4"/>
        <v>#REF!</v>
      </c>
      <c r="L110" t="e">
        <f>VLOOKUP(J110,#REF!,2,0)</f>
        <v>#REF!</v>
      </c>
      <c r="N110" s="23" t="e">
        <f t="shared" si="5"/>
        <v>#REF!</v>
      </c>
      <c r="P110" s="23" t="e">
        <f t="shared" si="6"/>
        <v>#REF!</v>
      </c>
      <c r="Q110" t="e">
        <f t="shared" si="7"/>
        <v>#REF!</v>
      </c>
    </row>
    <row r="111" spans="1:17" ht="14.25">
      <c r="A111" s="20" t="s">
        <v>2236</v>
      </c>
      <c r="B111" s="9" t="s">
        <v>2415</v>
      </c>
      <c r="C111" s="8" t="s">
        <v>3839</v>
      </c>
      <c r="D111">
        <v>7</v>
      </c>
      <c r="E111" t="e">
        <f>VLOOKUP($D111,#REF!,2,0)</f>
        <v>#REF!</v>
      </c>
      <c r="F111">
        <v>7</v>
      </c>
      <c r="G111" t="e">
        <f>VLOOKUP($F111,#REF!,2,0)</f>
        <v>#REF!</v>
      </c>
      <c r="H111">
        <v>7</v>
      </c>
      <c r="I111" t="e">
        <f>VLOOKUP($H111,#REF!,2,0)</f>
        <v>#REF!</v>
      </c>
      <c r="J111">
        <v>1</v>
      </c>
      <c r="K111" t="e">
        <f t="shared" si="4"/>
        <v>#REF!</v>
      </c>
      <c r="L111" t="e">
        <f>VLOOKUP(J111,#REF!,2,0)</f>
        <v>#REF!</v>
      </c>
      <c r="N111" s="23" t="e">
        <f t="shared" si="5"/>
        <v>#REF!</v>
      </c>
      <c r="P111" s="23" t="e">
        <f t="shared" si="6"/>
        <v>#REF!</v>
      </c>
      <c r="Q111" t="e">
        <f t="shared" si="7"/>
        <v>#REF!</v>
      </c>
    </row>
    <row r="112" spans="1:17" ht="14.25">
      <c r="A112" s="20" t="s">
        <v>2236</v>
      </c>
      <c r="B112" s="9" t="s">
        <v>4744</v>
      </c>
      <c r="C112" s="8" t="s">
        <v>3204</v>
      </c>
      <c r="D112">
        <v>5</v>
      </c>
      <c r="E112" t="e">
        <f>VLOOKUP($D112,#REF!,2,0)</f>
        <v>#REF!</v>
      </c>
      <c r="F112">
        <v>7</v>
      </c>
      <c r="G112" t="e">
        <f>VLOOKUP($F112,#REF!,2,0)</f>
        <v>#REF!</v>
      </c>
      <c r="H112">
        <v>7</v>
      </c>
      <c r="I112" t="e">
        <f>VLOOKUP($H112,#REF!,2,0)</f>
        <v>#REF!</v>
      </c>
      <c r="J112">
        <v>2</v>
      </c>
      <c r="K112" t="e">
        <f t="shared" si="4"/>
        <v>#REF!</v>
      </c>
      <c r="L112" t="e">
        <f>VLOOKUP(J112,#REF!,2,0)</f>
        <v>#REF!</v>
      </c>
      <c r="N112" s="23" t="e">
        <f t="shared" si="5"/>
        <v>#REF!</v>
      </c>
      <c r="P112" s="23" t="e">
        <f t="shared" si="6"/>
        <v>#REF!</v>
      </c>
      <c r="Q112" t="e">
        <f t="shared" si="7"/>
        <v>#REF!</v>
      </c>
    </row>
    <row r="113" spans="1:17" ht="14.25">
      <c r="A113" s="20" t="s">
        <v>2236</v>
      </c>
      <c r="B113" s="9" t="s">
        <v>2378</v>
      </c>
      <c r="C113" s="8" t="s">
        <v>1015</v>
      </c>
      <c r="D113">
        <v>7</v>
      </c>
      <c r="E113" t="e">
        <f>VLOOKUP($D113,#REF!,2,0)</f>
        <v>#REF!</v>
      </c>
      <c r="F113">
        <v>5</v>
      </c>
      <c r="G113" t="e">
        <f>VLOOKUP($F113,#REF!,2,0)</f>
        <v>#REF!</v>
      </c>
      <c r="H113">
        <v>7</v>
      </c>
      <c r="I113" t="e">
        <f>VLOOKUP($H113,#REF!,2,0)</f>
        <v>#REF!</v>
      </c>
      <c r="J113">
        <v>2</v>
      </c>
      <c r="K113" t="e">
        <f t="shared" si="4"/>
        <v>#REF!</v>
      </c>
      <c r="L113" t="e">
        <f>VLOOKUP(J113,#REF!,2,0)</f>
        <v>#REF!</v>
      </c>
      <c r="N113" s="23" t="e">
        <f t="shared" si="5"/>
        <v>#REF!</v>
      </c>
      <c r="P113" s="23" t="e">
        <f t="shared" si="6"/>
        <v>#REF!</v>
      </c>
      <c r="Q113" t="e">
        <f t="shared" si="7"/>
        <v>#REF!</v>
      </c>
    </row>
    <row r="114" spans="1:17" ht="14.25">
      <c r="A114" s="20" t="s">
        <v>2236</v>
      </c>
      <c r="B114" s="9" t="s">
        <v>2570</v>
      </c>
      <c r="C114" s="8" t="s">
        <v>1015</v>
      </c>
      <c r="D114">
        <v>7</v>
      </c>
      <c r="E114" t="e">
        <f>VLOOKUP($D114,#REF!,2,0)</f>
        <v>#REF!</v>
      </c>
      <c r="F114">
        <v>5</v>
      </c>
      <c r="G114" t="e">
        <f>VLOOKUP($F114,#REF!,2,0)</f>
        <v>#REF!</v>
      </c>
      <c r="H114">
        <v>7</v>
      </c>
      <c r="I114" t="e">
        <f>VLOOKUP($H114,#REF!,2,0)</f>
        <v>#REF!</v>
      </c>
      <c r="J114">
        <v>2</v>
      </c>
      <c r="K114" t="e">
        <f t="shared" si="4"/>
        <v>#REF!</v>
      </c>
      <c r="L114" t="e">
        <f>VLOOKUP(J114,#REF!,2,0)</f>
        <v>#REF!</v>
      </c>
      <c r="N114" s="23" t="e">
        <f t="shared" si="5"/>
        <v>#REF!</v>
      </c>
      <c r="P114" s="23" t="e">
        <f t="shared" si="6"/>
        <v>#REF!</v>
      </c>
      <c r="Q114" t="e">
        <f t="shared" si="7"/>
        <v>#REF!</v>
      </c>
    </row>
    <row r="115" spans="1:17" ht="14.25">
      <c r="A115" s="20" t="s">
        <v>2236</v>
      </c>
      <c r="B115" s="9" t="s">
        <v>2432</v>
      </c>
      <c r="C115" s="8" t="s">
        <v>1015</v>
      </c>
      <c r="D115">
        <v>6</v>
      </c>
      <c r="E115" t="e">
        <f>VLOOKUP($D115,#REF!,2,0)</f>
        <v>#REF!</v>
      </c>
      <c r="F115">
        <v>7</v>
      </c>
      <c r="G115" t="e">
        <f>VLOOKUP($F115,#REF!,2,0)</f>
        <v>#REF!</v>
      </c>
      <c r="H115">
        <v>6</v>
      </c>
      <c r="I115" t="e">
        <f>VLOOKUP($H115,#REF!,2,0)</f>
        <v>#REF!</v>
      </c>
      <c r="J115">
        <v>2</v>
      </c>
      <c r="K115" t="e">
        <f t="shared" si="4"/>
        <v>#REF!</v>
      </c>
      <c r="L115" t="e">
        <f>VLOOKUP(J115,#REF!,2,0)</f>
        <v>#REF!</v>
      </c>
      <c r="N115" s="23" t="e">
        <f t="shared" si="5"/>
        <v>#REF!</v>
      </c>
      <c r="P115" s="23" t="e">
        <f t="shared" si="6"/>
        <v>#REF!</v>
      </c>
      <c r="Q115" t="e">
        <f t="shared" si="7"/>
        <v>#REF!</v>
      </c>
    </row>
    <row r="116" spans="1:17" ht="14.25">
      <c r="A116" s="20" t="s">
        <v>2236</v>
      </c>
      <c r="B116" s="9" t="s">
        <v>2453</v>
      </c>
      <c r="C116" s="8" t="s">
        <v>1015</v>
      </c>
      <c r="D116">
        <v>7</v>
      </c>
      <c r="E116" t="e">
        <f>VLOOKUP($D116,#REF!,2,0)</f>
        <v>#REF!</v>
      </c>
      <c r="F116">
        <v>7</v>
      </c>
      <c r="G116" t="e">
        <f>VLOOKUP($F116,#REF!,2,0)</f>
        <v>#REF!</v>
      </c>
      <c r="H116">
        <v>5</v>
      </c>
      <c r="I116" t="e">
        <f>VLOOKUP($H116,#REF!,2,0)</f>
        <v>#REF!</v>
      </c>
      <c r="J116">
        <v>2</v>
      </c>
      <c r="K116" t="e">
        <f t="shared" si="4"/>
        <v>#REF!</v>
      </c>
      <c r="L116" t="e">
        <f>VLOOKUP(J116,#REF!,2,0)</f>
        <v>#REF!</v>
      </c>
      <c r="N116" s="23" t="e">
        <f t="shared" si="5"/>
        <v>#REF!</v>
      </c>
      <c r="P116" s="23" t="e">
        <f t="shared" si="6"/>
        <v>#REF!</v>
      </c>
      <c r="Q116" t="e">
        <f t="shared" si="7"/>
        <v>#REF!</v>
      </c>
    </row>
    <row r="117" spans="1:17" ht="14.25">
      <c r="A117" s="20" t="s">
        <v>2236</v>
      </c>
      <c r="B117" s="9" t="s">
        <v>2460</v>
      </c>
      <c r="C117" s="8" t="s">
        <v>1015</v>
      </c>
      <c r="D117">
        <v>7</v>
      </c>
      <c r="E117" t="e">
        <f>VLOOKUP($D117,#REF!,2,0)</f>
        <v>#REF!</v>
      </c>
      <c r="F117">
        <v>7</v>
      </c>
      <c r="G117" t="e">
        <f>VLOOKUP($F117,#REF!,2,0)</f>
        <v>#REF!</v>
      </c>
      <c r="H117">
        <v>5</v>
      </c>
      <c r="I117" t="e">
        <f>VLOOKUP($H117,#REF!,2,0)</f>
        <v>#REF!</v>
      </c>
      <c r="J117">
        <v>2</v>
      </c>
      <c r="K117" t="e">
        <f t="shared" si="4"/>
        <v>#REF!</v>
      </c>
      <c r="L117" t="e">
        <f>VLOOKUP(J117,#REF!,2,0)</f>
        <v>#REF!</v>
      </c>
      <c r="N117" s="23" t="e">
        <f t="shared" si="5"/>
        <v>#REF!</v>
      </c>
      <c r="P117" s="23" t="e">
        <f t="shared" si="6"/>
        <v>#REF!</v>
      </c>
      <c r="Q117" t="e">
        <f t="shared" si="7"/>
        <v>#REF!</v>
      </c>
    </row>
    <row r="118" spans="1:17" ht="14.25">
      <c r="A118" s="20" t="s">
        <v>2236</v>
      </c>
      <c r="B118" s="9" t="s">
        <v>2461</v>
      </c>
      <c r="C118" s="8" t="s">
        <v>1015</v>
      </c>
      <c r="D118">
        <v>7</v>
      </c>
      <c r="E118" t="e">
        <f>VLOOKUP($D118,#REF!,2,0)</f>
        <v>#REF!</v>
      </c>
      <c r="F118">
        <v>7</v>
      </c>
      <c r="G118" t="e">
        <f>VLOOKUP($F118,#REF!,2,0)</f>
        <v>#REF!</v>
      </c>
      <c r="H118">
        <v>5</v>
      </c>
      <c r="I118" t="e">
        <f>VLOOKUP($H118,#REF!,2,0)</f>
        <v>#REF!</v>
      </c>
      <c r="J118">
        <v>2</v>
      </c>
      <c r="K118" t="e">
        <f t="shared" si="4"/>
        <v>#REF!</v>
      </c>
      <c r="L118" t="e">
        <f>VLOOKUP(J118,#REF!,2,0)</f>
        <v>#REF!</v>
      </c>
      <c r="N118" s="23" t="e">
        <f t="shared" si="5"/>
        <v>#REF!</v>
      </c>
      <c r="P118" s="23" t="e">
        <f t="shared" si="6"/>
        <v>#REF!</v>
      </c>
      <c r="Q118" t="e">
        <f t="shared" si="7"/>
        <v>#REF!</v>
      </c>
    </row>
    <row r="119" spans="1:17" ht="14.25">
      <c r="A119" s="20" t="s">
        <v>2236</v>
      </c>
      <c r="B119" s="9" t="s">
        <v>2536</v>
      </c>
      <c r="C119" s="8" t="s">
        <v>3839</v>
      </c>
      <c r="D119">
        <v>6</v>
      </c>
      <c r="E119" t="e">
        <f>VLOOKUP($D119,#REF!,2,0)</f>
        <v>#REF!</v>
      </c>
      <c r="F119">
        <v>6</v>
      </c>
      <c r="G119" t="e">
        <f>VLOOKUP($F119,#REF!,2,0)</f>
        <v>#REF!</v>
      </c>
      <c r="H119">
        <v>7</v>
      </c>
      <c r="I119" t="e">
        <f>VLOOKUP($H119,#REF!,2,0)</f>
        <v>#REF!</v>
      </c>
      <c r="J119">
        <v>2</v>
      </c>
      <c r="K119" t="e">
        <f t="shared" si="4"/>
        <v>#REF!</v>
      </c>
      <c r="L119" t="e">
        <f>VLOOKUP(J119,#REF!,2,0)</f>
        <v>#REF!</v>
      </c>
      <c r="N119" s="23" t="e">
        <f t="shared" si="5"/>
        <v>#REF!</v>
      </c>
      <c r="P119" s="23" t="e">
        <f t="shared" si="6"/>
        <v>#REF!</v>
      </c>
      <c r="Q119" t="e">
        <f t="shared" si="7"/>
        <v>#REF!</v>
      </c>
    </row>
    <row r="120" spans="1:17" ht="14.25">
      <c r="A120" s="20" t="s">
        <v>2236</v>
      </c>
      <c r="B120" s="9" t="s">
        <v>2470</v>
      </c>
      <c r="C120" s="8" t="s">
        <v>3839</v>
      </c>
      <c r="D120">
        <v>6</v>
      </c>
      <c r="E120" t="e">
        <f>VLOOKUP($D120,#REF!,2,0)</f>
        <v>#REF!</v>
      </c>
      <c r="F120">
        <v>6</v>
      </c>
      <c r="G120" t="e">
        <f>VLOOKUP($F120,#REF!,2,0)</f>
        <v>#REF!</v>
      </c>
      <c r="H120">
        <v>7</v>
      </c>
      <c r="I120" t="e">
        <f>VLOOKUP($H120,#REF!,2,0)</f>
        <v>#REF!</v>
      </c>
      <c r="J120">
        <v>2</v>
      </c>
      <c r="K120" t="e">
        <f t="shared" si="4"/>
        <v>#REF!</v>
      </c>
      <c r="L120" t="e">
        <f>VLOOKUP(J120,#REF!,2,0)</f>
        <v>#REF!</v>
      </c>
      <c r="N120" s="23" t="e">
        <f t="shared" si="5"/>
        <v>#REF!</v>
      </c>
      <c r="P120" s="23" t="e">
        <f t="shared" si="6"/>
        <v>#REF!</v>
      </c>
      <c r="Q120" t="e">
        <f t="shared" si="7"/>
        <v>#REF!</v>
      </c>
    </row>
    <row r="121" spans="1:17" ht="14.25">
      <c r="A121" s="20" t="s">
        <v>2236</v>
      </c>
      <c r="B121" s="9" t="s">
        <v>2469</v>
      </c>
      <c r="C121" s="8" t="s">
        <v>3839</v>
      </c>
      <c r="D121">
        <v>5</v>
      </c>
      <c r="E121" t="e">
        <f>VLOOKUP($D121,#REF!,2,0)</f>
        <v>#REF!</v>
      </c>
      <c r="F121">
        <v>7</v>
      </c>
      <c r="G121" t="e">
        <f>VLOOKUP($F121,#REF!,2,0)</f>
        <v>#REF!</v>
      </c>
      <c r="H121">
        <v>7</v>
      </c>
      <c r="I121" t="e">
        <f>VLOOKUP($H121,#REF!,2,0)</f>
        <v>#REF!</v>
      </c>
      <c r="J121">
        <v>2</v>
      </c>
      <c r="K121" t="e">
        <f t="shared" si="4"/>
        <v>#REF!</v>
      </c>
      <c r="L121" t="e">
        <f>VLOOKUP(J121,#REF!,2,0)</f>
        <v>#REF!</v>
      </c>
      <c r="N121" s="23" t="e">
        <f t="shared" si="5"/>
        <v>#REF!</v>
      </c>
      <c r="P121" s="23" t="e">
        <f t="shared" si="6"/>
        <v>#REF!</v>
      </c>
      <c r="Q121" t="e">
        <f t="shared" si="7"/>
        <v>#REF!</v>
      </c>
    </row>
    <row r="122" spans="1:17" ht="14.25">
      <c r="A122" s="20" t="s">
        <v>2236</v>
      </c>
      <c r="B122" s="9" t="s">
        <v>2445</v>
      </c>
      <c r="C122" s="8" t="s">
        <v>3839</v>
      </c>
      <c r="D122">
        <v>6</v>
      </c>
      <c r="E122" t="e">
        <f>VLOOKUP($D122,#REF!,2,0)</f>
        <v>#REF!</v>
      </c>
      <c r="F122">
        <v>6</v>
      </c>
      <c r="G122" t="e">
        <f>VLOOKUP($F122,#REF!,2,0)</f>
        <v>#REF!</v>
      </c>
      <c r="H122">
        <v>7</v>
      </c>
      <c r="I122" t="e">
        <f>VLOOKUP($H122,#REF!,2,0)</f>
        <v>#REF!</v>
      </c>
      <c r="J122">
        <v>2</v>
      </c>
      <c r="K122" t="e">
        <f t="shared" si="4"/>
        <v>#REF!</v>
      </c>
      <c r="L122" t="e">
        <f>VLOOKUP(J122,#REF!,2,0)</f>
        <v>#REF!</v>
      </c>
      <c r="N122" s="23" t="e">
        <f t="shared" si="5"/>
        <v>#REF!</v>
      </c>
      <c r="P122" s="23" t="e">
        <f t="shared" si="6"/>
        <v>#REF!</v>
      </c>
      <c r="Q122" t="e">
        <f t="shared" si="7"/>
        <v>#REF!</v>
      </c>
    </row>
    <row r="123" spans="1:17" ht="14.25">
      <c r="A123" s="20" t="s">
        <v>2236</v>
      </c>
      <c r="B123" s="9" t="s">
        <v>2449</v>
      </c>
      <c r="C123" s="8" t="s">
        <v>3839</v>
      </c>
      <c r="D123">
        <v>7</v>
      </c>
      <c r="E123" t="e">
        <f>VLOOKUP($D123,#REF!,2,0)</f>
        <v>#REF!</v>
      </c>
      <c r="F123">
        <v>7</v>
      </c>
      <c r="G123" t="e">
        <f>VLOOKUP($F123,#REF!,2,0)</f>
        <v>#REF!</v>
      </c>
      <c r="H123">
        <v>5</v>
      </c>
      <c r="I123" t="e">
        <f>VLOOKUP($H123,#REF!,2,0)</f>
        <v>#REF!</v>
      </c>
      <c r="J123">
        <v>2</v>
      </c>
      <c r="K123" t="e">
        <f t="shared" si="4"/>
        <v>#REF!</v>
      </c>
      <c r="L123" t="e">
        <f>VLOOKUP(J123,#REF!,2,0)</f>
        <v>#REF!</v>
      </c>
      <c r="N123" s="23" t="e">
        <f t="shared" si="5"/>
        <v>#REF!</v>
      </c>
      <c r="P123" s="23" t="e">
        <f t="shared" si="6"/>
        <v>#REF!</v>
      </c>
      <c r="Q123" t="e">
        <f t="shared" si="7"/>
        <v>#REF!</v>
      </c>
    </row>
    <row r="124" spans="1:17" ht="14.25">
      <c r="A124" s="20" t="s">
        <v>2236</v>
      </c>
      <c r="B124" s="9" t="s">
        <v>2489</v>
      </c>
      <c r="C124" s="8" t="s">
        <v>3839</v>
      </c>
      <c r="D124">
        <v>4</v>
      </c>
      <c r="E124" t="e">
        <f>VLOOKUP($D124,#REF!,2,0)</f>
        <v>#REF!</v>
      </c>
      <c r="F124">
        <v>5</v>
      </c>
      <c r="G124" t="e">
        <f>VLOOKUP($F124,#REF!,2,0)</f>
        <v>#REF!</v>
      </c>
      <c r="H124">
        <v>5</v>
      </c>
      <c r="I124" t="e">
        <f>VLOOKUP($H124,#REF!,2,0)</f>
        <v>#REF!</v>
      </c>
      <c r="J124">
        <v>4</v>
      </c>
      <c r="K124" t="e">
        <f t="shared" si="4"/>
        <v>#REF!</v>
      </c>
      <c r="L124" t="e">
        <f>VLOOKUP(J124,#REF!,2,0)</f>
        <v>#REF!</v>
      </c>
      <c r="N124" s="23" t="e">
        <f t="shared" si="5"/>
        <v>#REF!</v>
      </c>
      <c r="P124" s="23" t="e">
        <f t="shared" si="6"/>
        <v>#REF!</v>
      </c>
      <c r="Q124" t="e">
        <f t="shared" si="7"/>
        <v>#REF!</v>
      </c>
    </row>
    <row r="125" spans="1:17" ht="14.25">
      <c r="A125" s="20" t="s">
        <v>2236</v>
      </c>
      <c r="B125" s="9" t="s">
        <v>4681</v>
      </c>
      <c r="C125" s="8" t="s">
        <v>3204</v>
      </c>
      <c r="D125">
        <v>6</v>
      </c>
      <c r="E125" t="e">
        <f>VLOOKUP($D125,#REF!,2,0)</f>
        <v>#REF!</v>
      </c>
      <c r="F125">
        <v>7</v>
      </c>
      <c r="G125" t="e">
        <f>VLOOKUP($F125,#REF!,2,0)</f>
        <v>#REF!</v>
      </c>
      <c r="H125">
        <v>7</v>
      </c>
      <c r="I125" t="e">
        <f>VLOOKUP($H125,#REF!,2,0)</f>
        <v>#REF!</v>
      </c>
      <c r="J125">
        <v>1</v>
      </c>
      <c r="K125" t="e">
        <f t="shared" si="4"/>
        <v>#REF!</v>
      </c>
      <c r="L125" t="e">
        <f>VLOOKUP(J125,#REF!,2,0)</f>
        <v>#REF!</v>
      </c>
      <c r="N125" s="23" t="e">
        <f t="shared" si="5"/>
        <v>#REF!</v>
      </c>
      <c r="P125" s="23" t="e">
        <f t="shared" si="6"/>
        <v>#REF!</v>
      </c>
      <c r="Q125" t="e">
        <f t="shared" si="7"/>
        <v>#REF!</v>
      </c>
    </row>
    <row r="126" spans="1:17" ht="14.25">
      <c r="A126" s="20" t="s">
        <v>2236</v>
      </c>
      <c r="B126" s="9" t="s">
        <v>4716</v>
      </c>
      <c r="C126" s="8" t="s">
        <v>3204</v>
      </c>
      <c r="D126">
        <v>7</v>
      </c>
      <c r="E126" t="e">
        <f>VLOOKUP($D126,#REF!,2,0)</f>
        <v>#REF!</v>
      </c>
      <c r="F126">
        <v>6</v>
      </c>
      <c r="G126" t="e">
        <f>VLOOKUP($F126,#REF!,2,0)</f>
        <v>#REF!</v>
      </c>
      <c r="H126">
        <v>7</v>
      </c>
      <c r="I126" t="e">
        <f>VLOOKUP($H126,#REF!,2,0)</f>
        <v>#REF!</v>
      </c>
      <c r="J126">
        <v>1</v>
      </c>
      <c r="K126" t="e">
        <f t="shared" si="4"/>
        <v>#REF!</v>
      </c>
      <c r="L126" t="e">
        <f>VLOOKUP(J126,#REF!,2,0)</f>
        <v>#REF!</v>
      </c>
      <c r="N126" s="23" t="e">
        <f t="shared" si="5"/>
        <v>#REF!</v>
      </c>
      <c r="P126" s="23" t="e">
        <f t="shared" si="6"/>
        <v>#REF!</v>
      </c>
      <c r="Q126" t="e">
        <f t="shared" si="7"/>
        <v>#REF!</v>
      </c>
    </row>
    <row r="127" spans="1:17" ht="14.25">
      <c r="A127" s="20" t="s">
        <v>2236</v>
      </c>
      <c r="B127" s="9" t="s">
        <v>4769</v>
      </c>
      <c r="C127" s="8" t="s">
        <v>3204</v>
      </c>
      <c r="D127">
        <v>7</v>
      </c>
      <c r="E127" t="e">
        <f>VLOOKUP($D127,#REF!,2,0)</f>
        <v>#REF!</v>
      </c>
      <c r="F127">
        <v>7</v>
      </c>
      <c r="G127" t="e">
        <f>VLOOKUP($F127,#REF!,2,0)</f>
        <v>#REF!</v>
      </c>
      <c r="H127">
        <v>6</v>
      </c>
      <c r="I127" t="e">
        <f>VLOOKUP($H127,#REF!,2,0)</f>
        <v>#REF!</v>
      </c>
      <c r="J127">
        <v>1</v>
      </c>
      <c r="K127" t="e">
        <f t="shared" si="4"/>
        <v>#REF!</v>
      </c>
      <c r="L127" t="e">
        <f>VLOOKUP(J127,#REF!,2,0)</f>
        <v>#REF!</v>
      </c>
      <c r="N127" s="23" t="e">
        <f t="shared" si="5"/>
        <v>#REF!</v>
      </c>
      <c r="P127" s="23" t="e">
        <f t="shared" si="6"/>
        <v>#REF!</v>
      </c>
      <c r="Q127" t="e">
        <f t="shared" si="7"/>
        <v>#REF!</v>
      </c>
    </row>
    <row r="128" spans="1:17" ht="14.25">
      <c r="A128" s="20" t="s">
        <v>2236</v>
      </c>
      <c r="B128" s="9" t="s">
        <v>2914</v>
      </c>
      <c r="C128" s="8" t="s">
        <v>3903</v>
      </c>
      <c r="D128">
        <v>5</v>
      </c>
      <c r="E128" t="e">
        <f>VLOOKUP($D128,#REF!,2,0)</f>
        <v>#REF!</v>
      </c>
      <c r="F128">
        <v>6</v>
      </c>
      <c r="G128" t="e">
        <f>VLOOKUP($F128,#REF!,2,0)</f>
        <v>#REF!</v>
      </c>
      <c r="H128">
        <v>6</v>
      </c>
      <c r="I128" t="e">
        <f>VLOOKUP($H128,#REF!,2,0)</f>
        <v>#REF!</v>
      </c>
      <c r="J128">
        <v>3</v>
      </c>
      <c r="K128" t="e">
        <f t="shared" si="4"/>
        <v>#REF!</v>
      </c>
      <c r="L128" t="e">
        <f>VLOOKUP(J128,#REF!,2,0)</f>
        <v>#REF!</v>
      </c>
      <c r="N128" s="23" t="e">
        <f t="shared" si="5"/>
        <v>#REF!</v>
      </c>
      <c r="P128" s="23" t="e">
        <f t="shared" si="6"/>
        <v>#REF!</v>
      </c>
      <c r="Q128" t="e">
        <f t="shared" si="7"/>
        <v>#REF!</v>
      </c>
    </row>
    <row r="129" spans="1:17" ht="14.25">
      <c r="A129" s="20" t="s">
        <v>2236</v>
      </c>
      <c r="B129" s="9" t="s">
        <v>2912</v>
      </c>
      <c r="C129" s="8" t="s">
        <v>3903</v>
      </c>
      <c r="D129">
        <v>7</v>
      </c>
      <c r="E129" t="e">
        <f>VLOOKUP($D129,#REF!,2,0)</f>
        <v>#REF!</v>
      </c>
      <c r="F129">
        <v>7</v>
      </c>
      <c r="G129" t="e">
        <f>VLOOKUP($F129,#REF!,2,0)</f>
        <v>#REF!</v>
      </c>
      <c r="H129">
        <v>6</v>
      </c>
      <c r="I129" t="e">
        <f>VLOOKUP($H129,#REF!,2,0)</f>
        <v>#REF!</v>
      </c>
      <c r="J129">
        <v>1</v>
      </c>
      <c r="K129" t="e">
        <f t="shared" si="4"/>
        <v>#REF!</v>
      </c>
      <c r="L129" t="e">
        <f>VLOOKUP(J129,#REF!,2,0)</f>
        <v>#REF!</v>
      </c>
      <c r="N129" s="23" t="e">
        <f t="shared" si="5"/>
        <v>#REF!</v>
      </c>
      <c r="P129" s="23" t="e">
        <f t="shared" si="6"/>
        <v>#REF!</v>
      </c>
      <c r="Q129" t="e">
        <f t="shared" si="7"/>
        <v>#REF!</v>
      </c>
    </row>
    <row r="130" spans="1:17" ht="14.25">
      <c r="A130" s="20" t="s">
        <v>2236</v>
      </c>
      <c r="B130" s="9" t="s">
        <v>2572</v>
      </c>
      <c r="C130" s="8" t="s">
        <v>1015</v>
      </c>
      <c r="D130">
        <v>6</v>
      </c>
      <c r="E130" t="e">
        <f>VLOOKUP($D130,#REF!,2,0)</f>
        <v>#REF!</v>
      </c>
      <c r="F130">
        <v>7</v>
      </c>
      <c r="G130" t="e">
        <f>VLOOKUP($F130,#REF!,2,0)</f>
        <v>#REF!</v>
      </c>
      <c r="H130">
        <v>7</v>
      </c>
      <c r="I130" t="e">
        <f>VLOOKUP($H130,#REF!,2,0)</f>
        <v>#REF!</v>
      </c>
      <c r="J130">
        <v>1</v>
      </c>
      <c r="K130" t="e">
        <f aca="true" t="shared" si="8" ref="K130:K193">SUM(E130+G130+I130)</f>
        <v>#REF!</v>
      </c>
      <c r="L130" t="e">
        <f>VLOOKUP(J130,#REF!,2,0)</f>
        <v>#REF!</v>
      </c>
      <c r="N130" s="23" t="e">
        <f aca="true" t="shared" si="9" ref="N130:N193">L130+P130+M130</f>
        <v>#REF!</v>
      </c>
      <c r="P130" s="23" t="e">
        <f aca="true" t="shared" si="10" ref="P130:P193">K130/3</f>
        <v>#REF!</v>
      </c>
      <c r="Q130" t="e">
        <f t="shared" si="7"/>
        <v>#REF!</v>
      </c>
    </row>
    <row r="131" spans="1:17" ht="14.25">
      <c r="A131" s="20" t="s">
        <v>2236</v>
      </c>
      <c r="B131" s="9" t="s">
        <v>2594</v>
      </c>
      <c r="C131" s="8" t="s">
        <v>1015</v>
      </c>
      <c r="D131">
        <v>6</v>
      </c>
      <c r="E131" t="e">
        <f>VLOOKUP($D131,#REF!,2,0)</f>
        <v>#REF!</v>
      </c>
      <c r="F131">
        <v>7</v>
      </c>
      <c r="G131" t="e">
        <f>VLOOKUP($F131,#REF!,2,0)</f>
        <v>#REF!</v>
      </c>
      <c r="H131">
        <v>7</v>
      </c>
      <c r="I131" t="e">
        <f>VLOOKUP($H131,#REF!,2,0)</f>
        <v>#REF!</v>
      </c>
      <c r="J131">
        <v>1</v>
      </c>
      <c r="K131" t="e">
        <f t="shared" si="8"/>
        <v>#REF!</v>
      </c>
      <c r="L131" t="e">
        <f>VLOOKUP(J131,#REF!,2,0)</f>
        <v>#REF!</v>
      </c>
      <c r="N131" s="23" t="e">
        <f t="shared" si="9"/>
        <v>#REF!</v>
      </c>
      <c r="P131" s="23" t="e">
        <f t="shared" si="10"/>
        <v>#REF!</v>
      </c>
      <c r="Q131" t="e">
        <f aca="true" t="shared" si="11" ref="Q131:Q194">SUM(K131+M131+L131)</f>
        <v>#REF!</v>
      </c>
    </row>
    <row r="132" spans="1:17" ht="14.25">
      <c r="A132" s="20" t="s">
        <v>2236</v>
      </c>
      <c r="B132" s="9" t="s">
        <v>2427</v>
      </c>
      <c r="C132" s="8" t="s">
        <v>1015</v>
      </c>
      <c r="D132">
        <v>6</v>
      </c>
      <c r="E132" t="e">
        <f>VLOOKUP($D132,#REF!,2,0)</f>
        <v>#REF!</v>
      </c>
      <c r="F132">
        <v>7</v>
      </c>
      <c r="G132" t="e">
        <f>VLOOKUP($F132,#REF!,2,0)</f>
        <v>#REF!</v>
      </c>
      <c r="H132">
        <v>7</v>
      </c>
      <c r="I132" t="e">
        <f>VLOOKUP($H132,#REF!,2,0)</f>
        <v>#REF!</v>
      </c>
      <c r="J132">
        <v>1</v>
      </c>
      <c r="K132" t="e">
        <f t="shared" si="8"/>
        <v>#REF!</v>
      </c>
      <c r="L132" t="e">
        <f>VLOOKUP(J132,#REF!,2,0)</f>
        <v>#REF!</v>
      </c>
      <c r="N132" s="23" t="e">
        <f t="shared" si="9"/>
        <v>#REF!</v>
      </c>
      <c r="P132" s="23" t="e">
        <f t="shared" si="10"/>
        <v>#REF!</v>
      </c>
      <c r="Q132" t="e">
        <f t="shared" si="11"/>
        <v>#REF!</v>
      </c>
    </row>
    <row r="133" spans="1:17" ht="14.25">
      <c r="A133" s="20" t="s">
        <v>2236</v>
      </c>
      <c r="B133" s="9" t="s">
        <v>2437</v>
      </c>
      <c r="C133" s="8" t="s">
        <v>1015</v>
      </c>
      <c r="D133">
        <v>6</v>
      </c>
      <c r="E133" t="e">
        <f>VLOOKUP($D133,#REF!,2,0)</f>
        <v>#REF!</v>
      </c>
      <c r="F133">
        <v>7</v>
      </c>
      <c r="G133" t="e">
        <f>VLOOKUP($F133,#REF!,2,0)</f>
        <v>#REF!</v>
      </c>
      <c r="H133">
        <v>7</v>
      </c>
      <c r="I133" t="e">
        <f>VLOOKUP($H133,#REF!,2,0)</f>
        <v>#REF!</v>
      </c>
      <c r="J133">
        <v>1</v>
      </c>
      <c r="K133" t="e">
        <f t="shared" si="8"/>
        <v>#REF!</v>
      </c>
      <c r="L133" t="e">
        <f>VLOOKUP(J133,#REF!,2,0)</f>
        <v>#REF!</v>
      </c>
      <c r="N133" s="23" t="e">
        <f t="shared" si="9"/>
        <v>#REF!</v>
      </c>
      <c r="P133" s="23" t="e">
        <f t="shared" si="10"/>
        <v>#REF!</v>
      </c>
      <c r="Q133" t="e">
        <f t="shared" si="11"/>
        <v>#REF!</v>
      </c>
    </row>
    <row r="134" spans="1:17" ht="14.25">
      <c r="A134" s="20" t="s">
        <v>2236</v>
      </c>
      <c r="B134" s="9" t="s">
        <v>808</v>
      </c>
      <c r="C134" s="8" t="s">
        <v>419</v>
      </c>
      <c r="D134">
        <v>6</v>
      </c>
      <c r="E134" t="e">
        <f>VLOOKUP($D134,#REF!,2,0)</f>
        <v>#REF!</v>
      </c>
      <c r="F134">
        <v>6</v>
      </c>
      <c r="G134" t="e">
        <f>VLOOKUP($F134,#REF!,2,0)</f>
        <v>#REF!</v>
      </c>
      <c r="H134">
        <v>5</v>
      </c>
      <c r="I134" t="e">
        <f>VLOOKUP($H134,#REF!,2,0)</f>
        <v>#REF!</v>
      </c>
      <c r="J134">
        <v>3</v>
      </c>
      <c r="K134" t="e">
        <f t="shared" si="8"/>
        <v>#REF!</v>
      </c>
      <c r="L134" t="e">
        <f>VLOOKUP(J134,#REF!,2,0)</f>
        <v>#REF!</v>
      </c>
      <c r="N134" s="23" t="e">
        <f t="shared" si="9"/>
        <v>#REF!</v>
      </c>
      <c r="P134" s="23" t="e">
        <f t="shared" si="10"/>
        <v>#REF!</v>
      </c>
      <c r="Q134" t="e">
        <f t="shared" si="11"/>
        <v>#REF!</v>
      </c>
    </row>
    <row r="135" spans="1:17" ht="14.25">
      <c r="A135" s="20" t="s">
        <v>2236</v>
      </c>
      <c r="B135" s="9" t="s">
        <v>881</v>
      </c>
      <c r="C135" s="8" t="s">
        <v>419</v>
      </c>
      <c r="D135">
        <v>4</v>
      </c>
      <c r="E135" t="e">
        <f>VLOOKUP($D135,#REF!,2,0)</f>
        <v>#REF!</v>
      </c>
      <c r="F135">
        <v>7</v>
      </c>
      <c r="G135" t="e">
        <f>VLOOKUP($F135,#REF!,2,0)</f>
        <v>#REF!</v>
      </c>
      <c r="H135">
        <v>6</v>
      </c>
      <c r="I135" t="e">
        <f>VLOOKUP($H135,#REF!,2,0)</f>
        <v>#REF!</v>
      </c>
      <c r="J135">
        <v>3</v>
      </c>
      <c r="K135" t="e">
        <f t="shared" si="8"/>
        <v>#REF!</v>
      </c>
      <c r="L135" t="e">
        <f>VLOOKUP(J135,#REF!,2,0)</f>
        <v>#REF!</v>
      </c>
      <c r="N135" s="23" t="e">
        <f t="shared" si="9"/>
        <v>#REF!</v>
      </c>
      <c r="P135" s="23" t="e">
        <f t="shared" si="10"/>
        <v>#REF!</v>
      </c>
      <c r="Q135" t="e">
        <f t="shared" si="11"/>
        <v>#REF!</v>
      </c>
    </row>
    <row r="136" spans="1:17" ht="14.25">
      <c r="A136" s="20" t="s">
        <v>2236</v>
      </c>
      <c r="B136" s="9" t="s">
        <v>872</v>
      </c>
      <c r="C136" s="8" t="s">
        <v>419</v>
      </c>
      <c r="D136">
        <v>6</v>
      </c>
      <c r="E136" t="e">
        <f>VLOOKUP($D136,#REF!,2,0)</f>
        <v>#REF!</v>
      </c>
      <c r="F136">
        <v>7</v>
      </c>
      <c r="G136" t="e">
        <f>VLOOKUP($F136,#REF!,2,0)</f>
        <v>#REF!</v>
      </c>
      <c r="H136">
        <v>7</v>
      </c>
      <c r="I136" t="e">
        <f>VLOOKUP($H136,#REF!,2,0)</f>
        <v>#REF!</v>
      </c>
      <c r="J136">
        <v>1</v>
      </c>
      <c r="K136" t="e">
        <f t="shared" si="8"/>
        <v>#REF!</v>
      </c>
      <c r="L136" t="e">
        <f>VLOOKUP(J136,#REF!,2,0)</f>
        <v>#REF!</v>
      </c>
      <c r="N136" s="23" t="e">
        <f t="shared" si="9"/>
        <v>#REF!</v>
      </c>
      <c r="P136" s="23" t="e">
        <f t="shared" si="10"/>
        <v>#REF!</v>
      </c>
      <c r="Q136" t="e">
        <f t="shared" si="11"/>
        <v>#REF!</v>
      </c>
    </row>
    <row r="137" spans="1:17" ht="14.25">
      <c r="A137" s="20" t="s">
        <v>2236</v>
      </c>
      <c r="B137" s="9" t="s">
        <v>2531</v>
      </c>
      <c r="C137" s="8" t="s">
        <v>3839</v>
      </c>
      <c r="D137">
        <v>6</v>
      </c>
      <c r="E137" t="e">
        <f>VLOOKUP($D137,#REF!,2,0)</f>
        <v>#REF!</v>
      </c>
      <c r="F137">
        <v>7</v>
      </c>
      <c r="G137" t="e">
        <f>VLOOKUP($F137,#REF!,2,0)</f>
        <v>#REF!</v>
      </c>
      <c r="H137">
        <v>7</v>
      </c>
      <c r="I137" t="e">
        <f>VLOOKUP($H137,#REF!,2,0)</f>
        <v>#REF!</v>
      </c>
      <c r="J137">
        <v>1</v>
      </c>
      <c r="K137" t="e">
        <f t="shared" si="8"/>
        <v>#REF!</v>
      </c>
      <c r="L137" t="e">
        <f>VLOOKUP(J137,#REF!,2,0)</f>
        <v>#REF!</v>
      </c>
      <c r="N137" s="23" t="e">
        <f t="shared" si="9"/>
        <v>#REF!</v>
      </c>
      <c r="P137" s="23" t="e">
        <f t="shared" si="10"/>
        <v>#REF!</v>
      </c>
      <c r="Q137" t="e">
        <f t="shared" si="11"/>
        <v>#REF!</v>
      </c>
    </row>
    <row r="138" spans="1:17" ht="14.25">
      <c r="A138" s="20" t="s">
        <v>2236</v>
      </c>
      <c r="B138" s="9" t="s">
        <v>2494</v>
      </c>
      <c r="C138" s="8" t="s">
        <v>3839</v>
      </c>
      <c r="D138">
        <v>6</v>
      </c>
      <c r="E138" t="e">
        <f>VLOOKUP($D138,#REF!,2,0)</f>
        <v>#REF!</v>
      </c>
      <c r="F138">
        <v>7</v>
      </c>
      <c r="G138" t="e">
        <f>VLOOKUP($F138,#REF!,2,0)</f>
        <v>#REF!</v>
      </c>
      <c r="H138">
        <v>7</v>
      </c>
      <c r="I138" t="e">
        <f>VLOOKUP($H138,#REF!,2,0)</f>
        <v>#REF!</v>
      </c>
      <c r="J138">
        <v>1</v>
      </c>
      <c r="K138" t="e">
        <f t="shared" si="8"/>
        <v>#REF!</v>
      </c>
      <c r="L138" t="e">
        <f>VLOOKUP(J138,#REF!,2,0)</f>
        <v>#REF!</v>
      </c>
      <c r="N138" s="23" t="e">
        <f t="shared" si="9"/>
        <v>#REF!</v>
      </c>
      <c r="P138" s="23" t="e">
        <f t="shared" si="10"/>
        <v>#REF!</v>
      </c>
      <c r="Q138" t="e">
        <f t="shared" si="11"/>
        <v>#REF!</v>
      </c>
    </row>
    <row r="139" spans="1:17" ht="14.25">
      <c r="A139" s="20" t="s">
        <v>2236</v>
      </c>
      <c r="B139" s="9" t="s">
        <v>2450</v>
      </c>
      <c r="C139" s="8" t="s">
        <v>3839</v>
      </c>
      <c r="D139">
        <v>6</v>
      </c>
      <c r="E139" t="e">
        <f>VLOOKUP($D139,#REF!,2,0)</f>
        <v>#REF!</v>
      </c>
      <c r="F139">
        <v>7</v>
      </c>
      <c r="G139" t="e">
        <f>VLOOKUP($F139,#REF!,2,0)</f>
        <v>#REF!</v>
      </c>
      <c r="H139">
        <v>7</v>
      </c>
      <c r="I139" t="e">
        <f>VLOOKUP($H139,#REF!,2,0)</f>
        <v>#REF!</v>
      </c>
      <c r="J139">
        <v>1</v>
      </c>
      <c r="K139" t="e">
        <f t="shared" si="8"/>
        <v>#REF!</v>
      </c>
      <c r="L139" t="e">
        <f>VLOOKUP(J139,#REF!,2,0)</f>
        <v>#REF!</v>
      </c>
      <c r="N139" s="23" t="e">
        <f t="shared" si="9"/>
        <v>#REF!</v>
      </c>
      <c r="P139" s="23" t="e">
        <f t="shared" si="10"/>
        <v>#REF!</v>
      </c>
      <c r="Q139" t="e">
        <f t="shared" si="11"/>
        <v>#REF!</v>
      </c>
    </row>
    <row r="140" spans="1:17" ht="14.25">
      <c r="A140" s="20" t="s">
        <v>2236</v>
      </c>
      <c r="B140" s="9" t="s">
        <v>4756</v>
      </c>
      <c r="C140" s="8" t="s">
        <v>3204</v>
      </c>
      <c r="D140">
        <v>6</v>
      </c>
      <c r="E140" t="e">
        <f>VLOOKUP($D140,#REF!,2,0)</f>
        <v>#REF!</v>
      </c>
      <c r="F140">
        <v>6</v>
      </c>
      <c r="G140" t="e">
        <f>VLOOKUP($F140,#REF!,2,0)</f>
        <v>#REF!</v>
      </c>
      <c r="H140">
        <v>6</v>
      </c>
      <c r="I140" t="e">
        <f>VLOOKUP($H140,#REF!,2,0)</f>
        <v>#REF!</v>
      </c>
      <c r="J140">
        <v>2</v>
      </c>
      <c r="K140" t="e">
        <f t="shared" si="8"/>
        <v>#REF!</v>
      </c>
      <c r="L140" t="e">
        <f>VLOOKUP(J140,#REF!,2,0)</f>
        <v>#REF!</v>
      </c>
      <c r="N140" s="23" t="e">
        <f t="shared" si="9"/>
        <v>#REF!</v>
      </c>
      <c r="P140" s="23" t="e">
        <f t="shared" si="10"/>
        <v>#REF!</v>
      </c>
      <c r="Q140" t="e">
        <f t="shared" si="11"/>
        <v>#REF!</v>
      </c>
    </row>
    <row r="141" spans="1:17" ht="14.25">
      <c r="A141" s="20" t="s">
        <v>2236</v>
      </c>
      <c r="B141" s="9" t="s">
        <v>2894</v>
      </c>
      <c r="C141" s="8" t="s">
        <v>3903</v>
      </c>
      <c r="D141">
        <v>6</v>
      </c>
      <c r="E141" t="e">
        <f>VLOOKUP($D141,#REF!,2,0)</f>
        <v>#REF!</v>
      </c>
      <c r="F141">
        <v>6</v>
      </c>
      <c r="G141" t="e">
        <f>VLOOKUP($F141,#REF!,2,0)</f>
        <v>#REF!</v>
      </c>
      <c r="H141">
        <v>6</v>
      </c>
      <c r="I141" t="e">
        <f>VLOOKUP($H141,#REF!,2,0)</f>
        <v>#REF!</v>
      </c>
      <c r="J141">
        <v>2</v>
      </c>
      <c r="K141" t="e">
        <f t="shared" si="8"/>
        <v>#REF!</v>
      </c>
      <c r="L141" t="e">
        <f>VLOOKUP(J141,#REF!,2,0)</f>
        <v>#REF!</v>
      </c>
      <c r="N141" s="23" t="e">
        <f t="shared" si="9"/>
        <v>#REF!</v>
      </c>
      <c r="P141" s="23" t="e">
        <f t="shared" si="10"/>
        <v>#REF!</v>
      </c>
      <c r="Q141" t="e">
        <f t="shared" si="11"/>
        <v>#REF!</v>
      </c>
    </row>
    <row r="142" spans="1:17" ht="14.25">
      <c r="A142" s="20" t="s">
        <v>2236</v>
      </c>
      <c r="B142" s="9" t="s">
        <v>2880</v>
      </c>
      <c r="C142" s="8" t="s">
        <v>3903</v>
      </c>
      <c r="D142">
        <v>6</v>
      </c>
      <c r="E142" t="e">
        <f>VLOOKUP($D142,#REF!,2,0)</f>
        <v>#REF!</v>
      </c>
      <c r="F142">
        <v>6</v>
      </c>
      <c r="G142" t="e">
        <f>VLOOKUP($F142,#REF!,2,0)</f>
        <v>#REF!</v>
      </c>
      <c r="H142">
        <v>6</v>
      </c>
      <c r="I142" t="e">
        <f>VLOOKUP($H142,#REF!,2,0)</f>
        <v>#REF!</v>
      </c>
      <c r="J142">
        <v>2</v>
      </c>
      <c r="K142" t="e">
        <f t="shared" si="8"/>
        <v>#REF!</v>
      </c>
      <c r="L142" t="e">
        <f>VLOOKUP(J142,#REF!,2,0)</f>
        <v>#REF!</v>
      </c>
      <c r="N142" s="23" t="e">
        <f t="shared" si="9"/>
        <v>#REF!</v>
      </c>
      <c r="P142" s="23" t="e">
        <f t="shared" si="10"/>
        <v>#REF!</v>
      </c>
      <c r="Q142" t="e">
        <f t="shared" si="11"/>
        <v>#REF!</v>
      </c>
    </row>
    <row r="143" spans="1:17" ht="14.25">
      <c r="A143" s="20" t="s">
        <v>2236</v>
      </c>
      <c r="B143" s="9" t="s">
        <v>2373</v>
      </c>
      <c r="C143" s="8" t="s">
        <v>1015</v>
      </c>
      <c r="D143">
        <v>5</v>
      </c>
      <c r="E143" t="e">
        <f>VLOOKUP($D143,#REF!,2,0)</f>
        <v>#REF!</v>
      </c>
      <c r="F143">
        <v>7</v>
      </c>
      <c r="G143" t="e">
        <f>VLOOKUP($F143,#REF!,2,0)</f>
        <v>#REF!</v>
      </c>
      <c r="H143">
        <v>6</v>
      </c>
      <c r="I143" t="e">
        <f>VLOOKUP($H143,#REF!,2,0)</f>
        <v>#REF!</v>
      </c>
      <c r="J143">
        <v>2</v>
      </c>
      <c r="K143" t="e">
        <f t="shared" si="8"/>
        <v>#REF!</v>
      </c>
      <c r="L143" t="e">
        <f>VLOOKUP(J143,#REF!,2,0)</f>
        <v>#REF!</v>
      </c>
      <c r="N143" s="23" t="e">
        <f t="shared" si="9"/>
        <v>#REF!</v>
      </c>
      <c r="P143" s="23" t="e">
        <f t="shared" si="10"/>
        <v>#REF!</v>
      </c>
      <c r="Q143" t="e">
        <f t="shared" si="11"/>
        <v>#REF!</v>
      </c>
    </row>
    <row r="144" spans="1:17" ht="14.25">
      <c r="A144" s="20" t="s">
        <v>2236</v>
      </c>
      <c r="B144" s="9" t="s">
        <v>2508</v>
      </c>
      <c r="C144" s="8" t="s">
        <v>1015</v>
      </c>
      <c r="D144">
        <v>6</v>
      </c>
      <c r="E144" t="e">
        <f>VLOOKUP($D144,#REF!,2,0)</f>
        <v>#REF!</v>
      </c>
      <c r="F144">
        <v>6</v>
      </c>
      <c r="G144" t="e">
        <f>VLOOKUP($F144,#REF!,2,0)</f>
        <v>#REF!</v>
      </c>
      <c r="H144">
        <v>6</v>
      </c>
      <c r="I144" t="e">
        <f>VLOOKUP($H144,#REF!,2,0)</f>
        <v>#REF!</v>
      </c>
      <c r="J144">
        <v>2</v>
      </c>
      <c r="K144" t="e">
        <f t="shared" si="8"/>
        <v>#REF!</v>
      </c>
      <c r="L144" t="e">
        <f>VLOOKUP(J144,#REF!,2,0)</f>
        <v>#REF!</v>
      </c>
      <c r="N144" s="23" t="e">
        <f t="shared" si="9"/>
        <v>#REF!</v>
      </c>
      <c r="P144" s="23" t="e">
        <f t="shared" si="10"/>
        <v>#REF!</v>
      </c>
      <c r="Q144" t="e">
        <f t="shared" si="11"/>
        <v>#REF!</v>
      </c>
    </row>
    <row r="145" spans="1:17" ht="14.25">
      <c r="A145" s="20" t="s">
        <v>2236</v>
      </c>
      <c r="B145" s="9" t="s">
        <v>846</v>
      </c>
      <c r="C145" s="8" t="s">
        <v>419</v>
      </c>
      <c r="D145">
        <v>5</v>
      </c>
      <c r="E145" t="e">
        <f>VLOOKUP($D145,#REF!,2,0)</f>
        <v>#REF!</v>
      </c>
      <c r="F145">
        <v>7</v>
      </c>
      <c r="G145" t="e">
        <f>VLOOKUP($F145,#REF!,2,0)</f>
        <v>#REF!</v>
      </c>
      <c r="H145">
        <v>6</v>
      </c>
      <c r="I145" t="e">
        <f>VLOOKUP($H145,#REF!,2,0)</f>
        <v>#REF!</v>
      </c>
      <c r="J145">
        <v>2</v>
      </c>
      <c r="K145" t="e">
        <f t="shared" si="8"/>
        <v>#REF!</v>
      </c>
      <c r="L145" t="e">
        <f>VLOOKUP(J145,#REF!,2,0)</f>
        <v>#REF!</v>
      </c>
      <c r="N145" s="23" t="e">
        <f t="shared" si="9"/>
        <v>#REF!</v>
      </c>
      <c r="P145" s="23" t="e">
        <f t="shared" si="10"/>
        <v>#REF!</v>
      </c>
      <c r="Q145" t="e">
        <f t="shared" si="11"/>
        <v>#REF!</v>
      </c>
    </row>
    <row r="146" spans="1:17" ht="14.25">
      <c r="A146" s="20" t="s">
        <v>2236</v>
      </c>
      <c r="B146" s="9" t="s">
        <v>882</v>
      </c>
      <c r="C146" s="8" t="s">
        <v>419</v>
      </c>
      <c r="D146">
        <v>5</v>
      </c>
      <c r="E146" t="e">
        <f>VLOOKUP($D146,#REF!,2,0)</f>
        <v>#REF!</v>
      </c>
      <c r="F146">
        <v>6</v>
      </c>
      <c r="G146" t="e">
        <f>VLOOKUP($F146,#REF!,2,0)</f>
        <v>#REF!</v>
      </c>
      <c r="H146">
        <v>7</v>
      </c>
      <c r="I146" t="e">
        <f>VLOOKUP($H146,#REF!,2,0)</f>
        <v>#REF!</v>
      </c>
      <c r="J146">
        <v>2</v>
      </c>
      <c r="K146" t="e">
        <f t="shared" si="8"/>
        <v>#REF!</v>
      </c>
      <c r="L146" t="e">
        <f>VLOOKUP(J146,#REF!,2,0)</f>
        <v>#REF!</v>
      </c>
      <c r="N146" s="23" t="e">
        <f t="shared" si="9"/>
        <v>#REF!</v>
      </c>
      <c r="P146" s="23" t="e">
        <f t="shared" si="10"/>
        <v>#REF!</v>
      </c>
      <c r="Q146" t="e">
        <f t="shared" si="11"/>
        <v>#REF!</v>
      </c>
    </row>
    <row r="147" spans="1:17" ht="14.25">
      <c r="A147" s="20" t="s">
        <v>2236</v>
      </c>
      <c r="B147" s="9" t="s">
        <v>888</v>
      </c>
      <c r="C147" s="8" t="s">
        <v>419</v>
      </c>
      <c r="D147">
        <v>7</v>
      </c>
      <c r="E147" t="e">
        <f>VLOOKUP($D147,#REF!,2,0)</f>
        <v>#REF!</v>
      </c>
      <c r="F147">
        <v>5</v>
      </c>
      <c r="G147" t="e">
        <f>VLOOKUP($F147,#REF!,2,0)</f>
        <v>#REF!</v>
      </c>
      <c r="H147">
        <v>6</v>
      </c>
      <c r="I147" t="e">
        <f>VLOOKUP($H147,#REF!,2,0)</f>
        <v>#REF!</v>
      </c>
      <c r="J147">
        <v>2</v>
      </c>
      <c r="K147" t="e">
        <f t="shared" si="8"/>
        <v>#REF!</v>
      </c>
      <c r="L147" t="e">
        <f>VLOOKUP(J147,#REF!,2,0)</f>
        <v>#REF!</v>
      </c>
      <c r="N147" s="23" t="e">
        <f t="shared" si="9"/>
        <v>#REF!</v>
      </c>
      <c r="P147" s="23" t="e">
        <f t="shared" si="10"/>
        <v>#REF!</v>
      </c>
      <c r="Q147" t="e">
        <f t="shared" si="11"/>
        <v>#REF!</v>
      </c>
    </row>
    <row r="148" spans="1:17" ht="14.25">
      <c r="A148" s="20" t="s">
        <v>2236</v>
      </c>
      <c r="B148" s="9" t="s">
        <v>2526</v>
      </c>
      <c r="C148" s="8" t="s">
        <v>3839</v>
      </c>
      <c r="D148">
        <v>5</v>
      </c>
      <c r="E148" t="e">
        <f>VLOOKUP($D148,#REF!,2,0)</f>
        <v>#REF!</v>
      </c>
      <c r="F148">
        <v>7</v>
      </c>
      <c r="G148" t="e">
        <f>VLOOKUP($F148,#REF!,2,0)</f>
        <v>#REF!</v>
      </c>
      <c r="H148">
        <v>6</v>
      </c>
      <c r="I148" t="e">
        <f>VLOOKUP($H148,#REF!,2,0)</f>
        <v>#REF!</v>
      </c>
      <c r="J148">
        <v>2</v>
      </c>
      <c r="K148" t="e">
        <f t="shared" si="8"/>
        <v>#REF!</v>
      </c>
      <c r="L148" t="e">
        <f>VLOOKUP(J148,#REF!,2,0)</f>
        <v>#REF!</v>
      </c>
      <c r="N148" s="23" t="e">
        <f t="shared" si="9"/>
        <v>#REF!</v>
      </c>
      <c r="P148" s="23" t="e">
        <f t="shared" si="10"/>
        <v>#REF!</v>
      </c>
      <c r="Q148" t="e">
        <f t="shared" si="11"/>
        <v>#REF!</v>
      </c>
    </row>
    <row r="149" spans="1:17" ht="14.25">
      <c r="A149" s="20" t="s">
        <v>2236</v>
      </c>
      <c r="B149" s="9" t="s">
        <v>4713</v>
      </c>
      <c r="C149" s="8" t="s">
        <v>3204</v>
      </c>
      <c r="D149">
        <v>6</v>
      </c>
      <c r="E149" t="e">
        <f>VLOOKUP($D149,#REF!,2,0)</f>
        <v>#REF!</v>
      </c>
      <c r="F149">
        <v>7</v>
      </c>
      <c r="G149" t="e">
        <f>VLOOKUP($F149,#REF!,2,0)</f>
        <v>#REF!</v>
      </c>
      <c r="H149">
        <v>6</v>
      </c>
      <c r="I149" t="e">
        <f>VLOOKUP($H149,#REF!,2,0)</f>
        <v>#REF!</v>
      </c>
      <c r="J149">
        <v>1</v>
      </c>
      <c r="K149" t="e">
        <f t="shared" si="8"/>
        <v>#REF!</v>
      </c>
      <c r="L149" t="e">
        <f>VLOOKUP(J149,#REF!,2,0)</f>
        <v>#REF!</v>
      </c>
      <c r="N149" s="23" t="e">
        <f t="shared" si="9"/>
        <v>#REF!</v>
      </c>
      <c r="P149" s="23" t="e">
        <f t="shared" si="10"/>
        <v>#REF!</v>
      </c>
      <c r="Q149" t="e">
        <f t="shared" si="11"/>
        <v>#REF!</v>
      </c>
    </row>
    <row r="150" spans="1:17" ht="14.25">
      <c r="A150" s="20" t="s">
        <v>2236</v>
      </c>
      <c r="B150" s="9" t="s">
        <v>4698</v>
      </c>
      <c r="C150" s="8" t="s">
        <v>3204</v>
      </c>
      <c r="D150">
        <v>7</v>
      </c>
      <c r="E150" t="e">
        <f>VLOOKUP($D150,#REF!,2,0)</f>
        <v>#REF!</v>
      </c>
      <c r="F150">
        <v>5</v>
      </c>
      <c r="G150" t="e">
        <f>VLOOKUP($F150,#REF!,2,0)</f>
        <v>#REF!</v>
      </c>
      <c r="H150">
        <v>7</v>
      </c>
      <c r="I150" t="e">
        <f>VLOOKUP($H150,#REF!,2,0)</f>
        <v>#REF!</v>
      </c>
      <c r="J150">
        <v>1</v>
      </c>
      <c r="K150" t="e">
        <f t="shared" si="8"/>
        <v>#REF!</v>
      </c>
      <c r="L150" t="e">
        <f>VLOOKUP(J150,#REF!,2,0)</f>
        <v>#REF!</v>
      </c>
      <c r="N150" s="23" t="e">
        <f t="shared" si="9"/>
        <v>#REF!</v>
      </c>
      <c r="P150" s="23" t="e">
        <f t="shared" si="10"/>
        <v>#REF!</v>
      </c>
      <c r="Q150" t="e">
        <f t="shared" si="11"/>
        <v>#REF!</v>
      </c>
    </row>
    <row r="151" spans="1:17" ht="14.25">
      <c r="A151" s="20" t="s">
        <v>2236</v>
      </c>
      <c r="B151" s="9" t="s">
        <v>2783</v>
      </c>
      <c r="C151" s="8" t="s">
        <v>3903</v>
      </c>
      <c r="D151">
        <v>7</v>
      </c>
      <c r="E151" t="e">
        <f>VLOOKUP($D151,#REF!,2,0)</f>
        <v>#REF!</v>
      </c>
      <c r="F151">
        <v>6</v>
      </c>
      <c r="G151" t="e">
        <f>VLOOKUP($F151,#REF!,2,0)</f>
        <v>#REF!</v>
      </c>
      <c r="H151">
        <v>6</v>
      </c>
      <c r="I151" t="e">
        <f>VLOOKUP($H151,#REF!,2,0)</f>
        <v>#REF!</v>
      </c>
      <c r="J151">
        <v>1</v>
      </c>
      <c r="K151" t="e">
        <f t="shared" si="8"/>
        <v>#REF!</v>
      </c>
      <c r="L151" t="e">
        <f>VLOOKUP(J151,#REF!,2,0)</f>
        <v>#REF!</v>
      </c>
      <c r="N151" s="23" t="e">
        <f t="shared" si="9"/>
        <v>#REF!</v>
      </c>
      <c r="P151" s="23" t="e">
        <f t="shared" si="10"/>
        <v>#REF!</v>
      </c>
      <c r="Q151" t="e">
        <f t="shared" si="11"/>
        <v>#REF!</v>
      </c>
    </row>
    <row r="152" spans="1:17" ht="14.25">
      <c r="A152" s="20" t="s">
        <v>2236</v>
      </c>
      <c r="B152" s="9" t="s">
        <v>2540</v>
      </c>
      <c r="C152" s="8" t="s">
        <v>1015</v>
      </c>
      <c r="D152">
        <v>7</v>
      </c>
      <c r="E152" t="e">
        <f>VLOOKUP($D152,#REF!,2,0)</f>
        <v>#REF!</v>
      </c>
      <c r="F152">
        <v>6</v>
      </c>
      <c r="G152" t="e">
        <f>VLOOKUP($F152,#REF!,2,0)</f>
        <v>#REF!</v>
      </c>
      <c r="H152">
        <v>6</v>
      </c>
      <c r="I152" t="e">
        <f>VLOOKUP($H152,#REF!,2,0)</f>
        <v>#REF!</v>
      </c>
      <c r="J152">
        <v>1</v>
      </c>
      <c r="K152" t="e">
        <f t="shared" si="8"/>
        <v>#REF!</v>
      </c>
      <c r="L152" t="e">
        <f>VLOOKUP(J152,#REF!,2,0)</f>
        <v>#REF!</v>
      </c>
      <c r="N152" s="23" t="e">
        <f t="shared" si="9"/>
        <v>#REF!</v>
      </c>
      <c r="P152" s="23" t="e">
        <f t="shared" si="10"/>
        <v>#REF!</v>
      </c>
      <c r="Q152" t="e">
        <f t="shared" si="11"/>
        <v>#REF!</v>
      </c>
    </row>
    <row r="153" spans="1:17" ht="14.25">
      <c r="A153" s="20" t="s">
        <v>2236</v>
      </c>
      <c r="B153" s="9" t="s">
        <v>2583</v>
      </c>
      <c r="C153" s="8" t="s">
        <v>1015</v>
      </c>
      <c r="D153">
        <v>7</v>
      </c>
      <c r="E153" t="e">
        <f>VLOOKUP($D153,#REF!,2,0)</f>
        <v>#REF!</v>
      </c>
      <c r="F153">
        <v>6</v>
      </c>
      <c r="G153" t="e">
        <f>VLOOKUP($F153,#REF!,2,0)</f>
        <v>#REF!</v>
      </c>
      <c r="H153">
        <v>6</v>
      </c>
      <c r="I153" t="e">
        <f>VLOOKUP($H153,#REF!,2,0)</f>
        <v>#REF!</v>
      </c>
      <c r="J153">
        <v>1</v>
      </c>
      <c r="K153" t="e">
        <f t="shared" si="8"/>
        <v>#REF!</v>
      </c>
      <c r="L153" t="e">
        <f>VLOOKUP(J153,#REF!,2,0)</f>
        <v>#REF!</v>
      </c>
      <c r="N153" s="23" t="e">
        <f t="shared" si="9"/>
        <v>#REF!</v>
      </c>
      <c r="P153" s="23" t="e">
        <f t="shared" si="10"/>
        <v>#REF!</v>
      </c>
      <c r="Q153" t="e">
        <f t="shared" si="11"/>
        <v>#REF!</v>
      </c>
    </row>
    <row r="154" spans="1:17" ht="14.25">
      <c r="A154" s="20" t="s">
        <v>2236</v>
      </c>
      <c r="B154" s="9" t="s">
        <v>834</v>
      </c>
      <c r="C154" s="8" t="s">
        <v>419</v>
      </c>
      <c r="D154">
        <v>6</v>
      </c>
      <c r="E154" t="e">
        <f>VLOOKUP($D154,#REF!,2,0)</f>
        <v>#REF!</v>
      </c>
      <c r="F154">
        <v>6</v>
      </c>
      <c r="G154" t="e">
        <f>VLOOKUP($F154,#REF!,2,0)</f>
        <v>#REF!</v>
      </c>
      <c r="H154">
        <v>7</v>
      </c>
      <c r="I154" t="e">
        <f>VLOOKUP($H154,#REF!,2,0)</f>
        <v>#REF!</v>
      </c>
      <c r="J154">
        <v>1</v>
      </c>
      <c r="K154" t="e">
        <f t="shared" si="8"/>
        <v>#REF!</v>
      </c>
      <c r="L154" t="e">
        <f>VLOOKUP(J154,#REF!,2,0)</f>
        <v>#REF!</v>
      </c>
      <c r="N154" s="23" t="e">
        <f t="shared" si="9"/>
        <v>#REF!</v>
      </c>
      <c r="P154" s="23" t="e">
        <f t="shared" si="10"/>
        <v>#REF!</v>
      </c>
      <c r="Q154" t="e">
        <f t="shared" si="11"/>
        <v>#REF!</v>
      </c>
    </row>
    <row r="155" spans="1:17" ht="14.25">
      <c r="A155" s="20" t="s">
        <v>2236</v>
      </c>
      <c r="B155" s="9" t="s">
        <v>887</v>
      </c>
      <c r="C155" s="8" t="s">
        <v>419</v>
      </c>
      <c r="D155">
        <v>6</v>
      </c>
      <c r="E155" t="e">
        <f>VLOOKUP($D155,#REF!,2,0)</f>
        <v>#REF!</v>
      </c>
      <c r="F155">
        <v>7</v>
      </c>
      <c r="G155" t="e">
        <f>VLOOKUP($F155,#REF!,2,0)</f>
        <v>#REF!</v>
      </c>
      <c r="H155">
        <v>6</v>
      </c>
      <c r="I155" t="e">
        <f>VLOOKUP($H155,#REF!,2,0)</f>
        <v>#REF!</v>
      </c>
      <c r="J155">
        <v>1</v>
      </c>
      <c r="K155" t="e">
        <f t="shared" si="8"/>
        <v>#REF!</v>
      </c>
      <c r="L155" t="e">
        <f>VLOOKUP(J155,#REF!,2,0)</f>
        <v>#REF!</v>
      </c>
      <c r="N155" s="23" t="e">
        <f t="shared" si="9"/>
        <v>#REF!</v>
      </c>
      <c r="P155" s="23" t="e">
        <f t="shared" si="10"/>
        <v>#REF!</v>
      </c>
      <c r="Q155" t="e">
        <f t="shared" si="11"/>
        <v>#REF!</v>
      </c>
    </row>
    <row r="156" spans="1:17" ht="14.25">
      <c r="A156" s="20" t="s">
        <v>2236</v>
      </c>
      <c r="B156" s="9" t="s">
        <v>901</v>
      </c>
      <c r="C156" s="8" t="s">
        <v>419</v>
      </c>
      <c r="D156">
        <v>6</v>
      </c>
      <c r="E156" t="e">
        <f>VLOOKUP($D156,#REF!,2,0)</f>
        <v>#REF!</v>
      </c>
      <c r="F156">
        <v>6</v>
      </c>
      <c r="G156" t="e">
        <f>VLOOKUP($F156,#REF!,2,0)</f>
        <v>#REF!</v>
      </c>
      <c r="H156">
        <v>7</v>
      </c>
      <c r="I156" t="e">
        <f>VLOOKUP($H156,#REF!,2,0)</f>
        <v>#REF!</v>
      </c>
      <c r="J156">
        <v>1</v>
      </c>
      <c r="K156" t="e">
        <f t="shared" si="8"/>
        <v>#REF!</v>
      </c>
      <c r="L156" t="e">
        <f>VLOOKUP(J156,#REF!,2,0)</f>
        <v>#REF!</v>
      </c>
      <c r="N156" s="23" t="e">
        <f t="shared" si="9"/>
        <v>#REF!</v>
      </c>
      <c r="P156" s="23" t="e">
        <f t="shared" si="10"/>
        <v>#REF!</v>
      </c>
      <c r="Q156" t="e">
        <f t="shared" si="11"/>
        <v>#REF!</v>
      </c>
    </row>
    <row r="157" spans="1:17" ht="14.25">
      <c r="A157" s="20" t="s">
        <v>2236</v>
      </c>
      <c r="B157" s="9" t="s">
        <v>2422</v>
      </c>
      <c r="C157" s="8" t="s">
        <v>3839</v>
      </c>
      <c r="D157">
        <v>7</v>
      </c>
      <c r="E157" t="e">
        <f>VLOOKUP($D157,#REF!,2,0)</f>
        <v>#REF!</v>
      </c>
      <c r="F157">
        <v>6</v>
      </c>
      <c r="G157" t="e">
        <f>VLOOKUP($F157,#REF!,2,0)</f>
        <v>#REF!</v>
      </c>
      <c r="H157">
        <v>6</v>
      </c>
      <c r="I157" t="e">
        <f>VLOOKUP($H157,#REF!,2,0)</f>
        <v>#REF!</v>
      </c>
      <c r="J157">
        <v>1</v>
      </c>
      <c r="K157" t="e">
        <f t="shared" si="8"/>
        <v>#REF!</v>
      </c>
      <c r="L157" t="e">
        <f>VLOOKUP(J157,#REF!,2,0)</f>
        <v>#REF!</v>
      </c>
      <c r="N157" s="23" t="e">
        <f t="shared" si="9"/>
        <v>#REF!</v>
      </c>
      <c r="P157" s="23" t="e">
        <f t="shared" si="10"/>
        <v>#REF!</v>
      </c>
      <c r="Q157" t="e">
        <f t="shared" si="11"/>
        <v>#REF!</v>
      </c>
    </row>
    <row r="158" spans="1:17" ht="14.25">
      <c r="A158" s="20" t="s">
        <v>2236</v>
      </c>
      <c r="B158" s="9" t="s">
        <v>2416</v>
      </c>
      <c r="C158" s="8" t="s">
        <v>3839</v>
      </c>
      <c r="D158">
        <v>5</v>
      </c>
      <c r="E158" t="e">
        <f>VLOOKUP($D158,#REF!,2,0)</f>
        <v>#REF!</v>
      </c>
      <c r="F158">
        <v>7</v>
      </c>
      <c r="G158" t="e">
        <f>VLOOKUP($F158,#REF!,2,0)</f>
        <v>#REF!</v>
      </c>
      <c r="H158">
        <v>7</v>
      </c>
      <c r="I158" t="e">
        <f>VLOOKUP($H158,#REF!,2,0)</f>
        <v>#REF!</v>
      </c>
      <c r="J158">
        <v>1</v>
      </c>
      <c r="K158" t="e">
        <f t="shared" si="8"/>
        <v>#REF!</v>
      </c>
      <c r="L158" t="e">
        <f>VLOOKUP(J158,#REF!,2,0)</f>
        <v>#REF!</v>
      </c>
      <c r="N158" s="23" t="e">
        <f t="shared" si="9"/>
        <v>#REF!</v>
      </c>
      <c r="P158" s="23" t="e">
        <f t="shared" si="10"/>
        <v>#REF!</v>
      </c>
      <c r="Q158" t="e">
        <f t="shared" si="11"/>
        <v>#REF!</v>
      </c>
    </row>
    <row r="159" spans="1:17" ht="14.25">
      <c r="A159" s="20" t="s">
        <v>2236</v>
      </c>
      <c r="B159" s="9" t="s">
        <v>2442</v>
      </c>
      <c r="C159" s="8" t="s">
        <v>3839</v>
      </c>
      <c r="D159">
        <v>6</v>
      </c>
      <c r="E159" t="e">
        <f>VLOOKUP($D159,#REF!,2,0)</f>
        <v>#REF!</v>
      </c>
      <c r="F159">
        <v>7</v>
      </c>
      <c r="G159" t="e">
        <f>VLOOKUP($F159,#REF!,2,0)</f>
        <v>#REF!</v>
      </c>
      <c r="H159">
        <v>6</v>
      </c>
      <c r="I159" t="e">
        <f>VLOOKUP($H159,#REF!,2,0)</f>
        <v>#REF!</v>
      </c>
      <c r="J159">
        <v>1</v>
      </c>
      <c r="K159" t="e">
        <f t="shared" si="8"/>
        <v>#REF!</v>
      </c>
      <c r="L159" t="e">
        <f>VLOOKUP(J159,#REF!,2,0)</f>
        <v>#REF!</v>
      </c>
      <c r="N159" s="23" t="e">
        <f t="shared" si="9"/>
        <v>#REF!</v>
      </c>
      <c r="P159" s="23" t="e">
        <f t="shared" si="10"/>
        <v>#REF!</v>
      </c>
      <c r="Q159" t="e">
        <f t="shared" si="11"/>
        <v>#REF!</v>
      </c>
    </row>
    <row r="160" spans="1:17" ht="14.25">
      <c r="A160" s="20" t="s">
        <v>2236</v>
      </c>
      <c r="B160" s="9" t="s">
        <v>2448</v>
      </c>
      <c r="C160" s="8" t="s">
        <v>3839</v>
      </c>
      <c r="D160">
        <v>7</v>
      </c>
      <c r="E160" t="e">
        <f>VLOOKUP($D160,#REF!,2,0)</f>
        <v>#REF!</v>
      </c>
      <c r="F160">
        <v>5</v>
      </c>
      <c r="G160" t="e">
        <f>VLOOKUP($F160,#REF!,2,0)</f>
        <v>#REF!</v>
      </c>
      <c r="H160">
        <v>7</v>
      </c>
      <c r="I160" t="e">
        <f>VLOOKUP($H160,#REF!,2,0)</f>
        <v>#REF!</v>
      </c>
      <c r="J160">
        <v>1</v>
      </c>
      <c r="K160" t="e">
        <f t="shared" si="8"/>
        <v>#REF!</v>
      </c>
      <c r="L160" t="e">
        <f>VLOOKUP(J160,#REF!,2,0)</f>
        <v>#REF!</v>
      </c>
      <c r="N160" s="23" t="e">
        <f t="shared" si="9"/>
        <v>#REF!</v>
      </c>
      <c r="P160" s="23" t="e">
        <f t="shared" si="10"/>
        <v>#REF!</v>
      </c>
      <c r="Q160" t="e">
        <f t="shared" si="11"/>
        <v>#REF!</v>
      </c>
    </row>
    <row r="161" spans="1:17" ht="14.25">
      <c r="A161" s="20" t="s">
        <v>2236</v>
      </c>
      <c r="B161" s="9" t="s">
        <v>2876</v>
      </c>
      <c r="C161" s="8" t="s">
        <v>3903</v>
      </c>
      <c r="D161">
        <v>5</v>
      </c>
      <c r="E161" t="e">
        <f>VLOOKUP($D161,#REF!,2,0)</f>
        <v>#REF!</v>
      </c>
      <c r="F161">
        <v>4</v>
      </c>
      <c r="G161" t="e">
        <f>VLOOKUP($F161,#REF!,2,0)</f>
        <v>#REF!</v>
      </c>
      <c r="H161">
        <v>4</v>
      </c>
      <c r="I161" t="e">
        <f>VLOOKUP($H161,#REF!,2,0)</f>
        <v>#REF!</v>
      </c>
      <c r="J161">
        <v>4</v>
      </c>
      <c r="K161" t="e">
        <f t="shared" si="8"/>
        <v>#REF!</v>
      </c>
      <c r="L161" t="e">
        <f>VLOOKUP(J161,#REF!,2,0)</f>
        <v>#REF!</v>
      </c>
      <c r="N161" s="23" t="e">
        <f t="shared" si="9"/>
        <v>#REF!</v>
      </c>
      <c r="P161" s="23" t="e">
        <f t="shared" si="10"/>
        <v>#REF!</v>
      </c>
      <c r="Q161" t="e">
        <f t="shared" si="11"/>
        <v>#REF!</v>
      </c>
    </row>
    <row r="162" spans="1:17" ht="14.25">
      <c r="A162" s="20" t="s">
        <v>2236</v>
      </c>
      <c r="B162" s="9" t="s">
        <v>4793</v>
      </c>
      <c r="C162" s="8" t="s">
        <v>3204</v>
      </c>
      <c r="D162">
        <v>6</v>
      </c>
      <c r="E162" t="e">
        <f>VLOOKUP($D162,#REF!,2,0)</f>
        <v>#REF!</v>
      </c>
      <c r="F162">
        <v>5</v>
      </c>
      <c r="G162" t="e">
        <f>VLOOKUP($F162,#REF!,2,0)</f>
        <v>#REF!</v>
      </c>
      <c r="H162">
        <v>6</v>
      </c>
      <c r="I162" t="e">
        <f>VLOOKUP($H162,#REF!,2,0)</f>
        <v>#REF!</v>
      </c>
      <c r="J162">
        <v>2</v>
      </c>
      <c r="K162" t="e">
        <f t="shared" si="8"/>
        <v>#REF!</v>
      </c>
      <c r="L162" t="e">
        <f>VLOOKUP(J162,#REF!,2,0)</f>
        <v>#REF!</v>
      </c>
      <c r="N162" s="23" t="e">
        <f t="shared" si="9"/>
        <v>#REF!</v>
      </c>
      <c r="P162" s="23" t="e">
        <f t="shared" si="10"/>
        <v>#REF!</v>
      </c>
      <c r="Q162" t="e">
        <f t="shared" si="11"/>
        <v>#REF!</v>
      </c>
    </row>
    <row r="163" spans="1:17" ht="14.25">
      <c r="A163" s="20" t="s">
        <v>2236</v>
      </c>
      <c r="B163" s="9" t="s">
        <v>2351</v>
      </c>
      <c r="C163" s="8" t="s">
        <v>1015</v>
      </c>
      <c r="D163">
        <v>7</v>
      </c>
      <c r="E163" t="e">
        <f>VLOOKUP($D163,#REF!,2,0)</f>
        <v>#REF!</v>
      </c>
      <c r="F163">
        <v>5</v>
      </c>
      <c r="G163" t="e">
        <f>VLOOKUP($F163,#REF!,2,0)</f>
        <v>#REF!</v>
      </c>
      <c r="H163">
        <v>5</v>
      </c>
      <c r="I163" t="e">
        <f>VLOOKUP($H163,#REF!,2,0)</f>
        <v>#REF!</v>
      </c>
      <c r="J163">
        <v>2</v>
      </c>
      <c r="K163" t="e">
        <f t="shared" si="8"/>
        <v>#REF!</v>
      </c>
      <c r="L163" t="e">
        <f>VLOOKUP(J163,#REF!,2,0)</f>
        <v>#REF!</v>
      </c>
      <c r="N163" s="23" t="e">
        <f t="shared" si="9"/>
        <v>#REF!</v>
      </c>
      <c r="P163" s="23" t="e">
        <f t="shared" si="10"/>
        <v>#REF!</v>
      </c>
      <c r="Q163" t="e">
        <f t="shared" si="11"/>
        <v>#REF!</v>
      </c>
    </row>
    <row r="164" spans="1:17" ht="14.25">
      <c r="A164" s="20" t="s">
        <v>2236</v>
      </c>
      <c r="B164" s="9" t="s">
        <v>2552</v>
      </c>
      <c r="C164" s="8" t="s">
        <v>1015</v>
      </c>
      <c r="D164">
        <v>7</v>
      </c>
      <c r="E164" t="e">
        <f>VLOOKUP($D164,#REF!,2,0)</f>
        <v>#REF!</v>
      </c>
      <c r="F164">
        <v>4</v>
      </c>
      <c r="G164" t="e">
        <f>VLOOKUP($F164,#REF!,2,0)</f>
        <v>#REF!</v>
      </c>
      <c r="H164">
        <v>6</v>
      </c>
      <c r="I164" t="e">
        <f>VLOOKUP($H164,#REF!,2,0)</f>
        <v>#REF!</v>
      </c>
      <c r="J164">
        <v>2</v>
      </c>
      <c r="K164" t="e">
        <f t="shared" si="8"/>
        <v>#REF!</v>
      </c>
      <c r="L164" t="e">
        <f>VLOOKUP(J164,#REF!,2,0)</f>
        <v>#REF!</v>
      </c>
      <c r="N164" s="23" t="e">
        <f t="shared" si="9"/>
        <v>#REF!</v>
      </c>
      <c r="P164" s="23" t="e">
        <f t="shared" si="10"/>
        <v>#REF!</v>
      </c>
      <c r="Q164" t="e">
        <f t="shared" si="11"/>
        <v>#REF!</v>
      </c>
    </row>
    <row r="165" spans="1:17" ht="14.25">
      <c r="A165" s="20" t="s">
        <v>2236</v>
      </c>
      <c r="B165" s="9" t="s">
        <v>2575</v>
      </c>
      <c r="C165" s="8" t="s">
        <v>1015</v>
      </c>
      <c r="D165">
        <v>6</v>
      </c>
      <c r="E165" t="e">
        <f>VLOOKUP($D165,#REF!,2,0)</f>
        <v>#REF!</v>
      </c>
      <c r="F165">
        <v>6</v>
      </c>
      <c r="G165" t="e">
        <f>VLOOKUP($F165,#REF!,2,0)</f>
        <v>#REF!</v>
      </c>
      <c r="H165">
        <v>5</v>
      </c>
      <c r="I165" t="e">
        <f>VLOOKUP($H165,#REF!,2,0)</f>
        <v>#REF!</v>
      </c>
      <c r="J165">
        <v>2</v>
      </c>
      <c r="K165" t="e">
        <f t="shared" si="8"/>
        <v>#REF!</v>
      </c>
      <c r="L165" t="e">
        <f>VLOOKUP(J165,#REF!,2,0)</f>
        <v>#REF!</v>
      </c>
      <c r="N165" s="23" t="e">
        <f t="shared" si="9"/>
        <v>#REF!</v>
      </c>
      <c r="P165" s="23" t="e">
        <f t="shared" si="10"/>
        <v>#REF!</v>
      </c>
      <c r="Q165" t="e">
        <f t="shared" si="11"/>
        <v>#REF!</v>
      </c>
    </row>
    <row r="166" spans="1:17" ht="14.25">
      <c r="A166" s="20" t="s">
        <v>2236</v>
      </c>
      <c r="B166" s="9" t="s">
        <v>2429</v>
      </c>
      <c r="C166" s="8" t="s">
        <v>1015</v>
      </c>
      <c r="D166">
        <v>5</v>
      </c>
      <c r="E166" t="e">
        <f>VLOOKUP($D166,#REF!,2,0)</f>
        <v>#REF!</v>
      </c>
      <c r="F166">
        <v>6</v>
      </c>
      <c r="G166" t="e">
        <f>VLOOKUP($F166,#REF!,2,0)</f>
        <v>#REF!</v>
      </c>
      <c r="H166">
        <v>6</v>
      </c>
      <c r="I166" t="e">
        <f>VLOOKUP($H166,#REF!,2,0)</f>
        <v>#REF!</v>
      </c>
      <c r="J166">
        <v>2</v>
      </c>
      <c r="K166" t="e">
        <f t="shared" si="8"/>
        <v>#REF!</v>
      </c>
      <c r="L166" t="e">
        <f>VLOOKUP(J166,#REF!,2,0)</f>
        <v>#REF!</v>
      </c>
      <c r="N166" s="23" t="e">
        <f t="shared" si="9"/>
        <v>#REF!</v>
      </c>
      <c r="P166" s="23" t="e">
        <f t="shared" si="10"/>
        <v>#REF!</v>
      </c>
      <c r="Q166" t="e">
        <f t="shared" si="11"/>
        <v>#REF!</v>
      </c>
    </row>
    <row r="167" spans="1:17" ht="14.25">
      <c r="A167" s="20" t="s">
        <v>2236</v>
      </c>
      <c r="B167" s="9" t="s">
        <v>806</v>
      </c>
      <c r="C167" s="8" t="s">
        <v>419</v>
      </c>
      <c r="D167">
        <v>6</v>
      </c>
      <c r="E167" t="e">
        <f>VLOOKUP($D167,#REF!,2,0)</f>
        <v>#REF!</v>
      </c>
      <c r="F167">
        <v>6</v>
      </c>
      <c r="G167" t="e">
        <f>VLOOKUP($F167,#REF!,2,0)</f>
        <v>#REF!</v>
      </c>
      <c r="H167">
        <v>5</v>
      </c>
      <c r="I167" t="e">
        <f>VLOOKUP($H167,#REF!,2,0)</f>
        <v>#REF!</v>
      </c>
      <c r="J167">
        <v>2</v>
      </c>
      <c r="K167" t="e">
        <f t="shared" si="8"/>
        <v>#REF!</v>
      </c>
      <c r="L167" t="e">
        <f>VLOOKUP(J167,#REF!,2,0)</f>
        <v>#REF!</v>
      </c>
      <c r="N167" s="23" t="e">
        <f t="shared" si="9"/>
        <v>#REF!</v>
      </c>
      <c r="P167" s="23" t="e">
        <f t="shared" si="10"/>
        <v>#REF!</v>
      </c>
      <c r="Q167" t="e">
        <f t="shared" si="11"/>
        <v>#REF!</v>
      </c>
    </row>
    <row r="168" spans="1:17" ht="14.25">
      <c r="A168" s="20" t="s">
        <v>2236</v>
      </c>
      <c r="B168" s="9" t="s">
        <v>851</v>
      </c>
      <c r="C168" s="8" t="s">
        <v>419</v>
      </c>
      <c r="D168">
        <v>5</v>
      </c>
      <c r="E168" t="e">
        <f>VLOOKUP($D168,#REF!,2,0)</f>
        <v>#REF!</v>
      </c>
      <c r="F168">
        <v>5</v>
      </c>
      <c r="G168" t="e">
        <f>VLOOKUP($F168,#REF!,2,0)</f>
        <v>#REF!</v>
      </c>
      <c r="H168">
        <v>7</v>
      </c>
      <c r="I168" t="e">
        <f>VLOOKUP($H168,#REF!,2,0)</f>
        <v>#REF!</v>
      </c>
      <c r="J168">
        <v>2</v>
      </c>
      <c r="K168" t="e">
        <f t="shared" si="8"/>
        <v>#REF!</v>
      </c>
      <c r="L168" t="e">
        <f>VLOOKUP(J168,#REF!,2,0)</f>
        <v>#REF!</v>
      </c>
      <c r="N168" s="23" t="e">
        <f t="shared" si="9"/>
        <v>#REF!</v>
      </c>
      <c r="P168" s="23" t="e">
        <f t="shared" si="10"/>
        <v>#REF!</v>
      </c>
      <c r="Q168" t="e">
        <f t="shared" si="11"/>
        <v>#REF!</v>
      </c>
    </row>
    <row r="169" spans="1:17" ht="14.25">
      <c r="A169" s="20" t="s">
        <v>2236</v>
      </c>
      <c r="B169" s="9" t="s">
        <v>886</v>
      </c>
      <c r="C169" s="8" t="s">
        <v>419</v>
      </c>
      <c r="D169">
        <v>5</v>
      </c>
      <c r="E169" t="e">
        <f>VLOOKUP($D169,#REF!,2,0)</f>
        <v>#REF!</v>
      </c>
      <c r="F169">
        <v>6</v>
      </c>
      <c r="G169" t="e">
        <f>VLOOKUP($F169,#REF!,2,0)</f>
        <v>#REF!</v>
      </c>
      <c r="H169">
        <v>6</v>
      </c>
      <c r="I169" t="e">
        <f>VLOOKUP($H169,#REF!,2,0)</f>
        <v>#REF!</v>
      </c>
      <c r="J169">
        <v>2</v>
      </c>
      <c r="K169" t="e">
        <f t="shared" si="8"/>
        <v>#REF!</v>
      </c>
      <c r="L169" t="e">
        <f>VLOOKUP(J169,#REF!,2,0)</f>
        <v>#REF!</v>
      </c>
      <c r="N169" s="23" t="e">
        <f t="shared" si="9"/>
        <v>#REF!</v>
      </c>
      <c r="P169" s="23" t="e">
        <f t="shared" si="10"/>
        <v>#REF!</v>
      </c>
      <c r="Q169" t="e">
        <f t="shared" si="11"/>
        <v>#REF!</v>
      </c>
    </row>
    <row r="170" spans="1:17" ht="14.25">
      <c r="A170" s="20" t="s">
        <v>2236</v>
      </c>
      <c r="B170" s="9" t="s">
        <v>4680</v>
      </c>
      <c r="C170" s="8" t="s">
        <v>3204</v>
      </c>
      <c r="D170">
        <v>6</v>
      </c>
      <c r="E170" t="e">
        <f>VLOOKUP($D170,#REF!,2,0)</f>
        <v>#REF!</v>
      </c>
      <c r="F170">
        <v>5</v>
      </c>
      <c r="G170" t="e">
        <f>VLOOKUP($F170,#REF!,2,0)</f>
        <v>#REF!</v>
      </c>
      <c r="H170">
        <v>7</v>
      </c>
      <c r="I170" t="e">
        <f>VLOOKUP($H170,#REF!,2,0)</f>
        <v>#REF!</v>
      </c>
      <c r="J170">
        <v>1</v>
      </c>
      <c r="K170" t="e">
        <f t="shared" si="8"/>
        <v>#REF!</v>
      </c>
      <c r="L170" t="e">
        <f>VLOOKUP(J170,#REF!,2,0)</f>
        <v>#REF!</v>
      </c>
      <c r="N170" s="23" t="e">
        <f t="shared" si="9"/>
        <v>#REF!</v>
      </c>
      <c r="P170" s="23" t="e">
        <f t="shared" si="10"/>
        <v>#REF!</v>
      </c>
      <c r="Q170" t="e">
        <f t="shared" si="11"/>
        <v>#REF!</v>
      </c>
    </row>
    <row r="171" spans="1:17" ht="14.25">
      <c r="A171" s="20" t="s">
        <v>2236</v>
      </c>
      <c r="B171" s="9" t="s">
        <v>4725</v>
      </c>
      <c r="C171" s="8" t="s">
        <v>3204</v>
      </c>
      <c r="D171">
        <v>4</v>
      </c>
      <c r="E171" t="e">
        <f>VLOOKUP($D171,#REF!,2,0)</f>
        <v>#REF!</v>
      </c>
      <c r="F171">
        <v>7</v>
      </c>
      <c r="G171" t="e">
        <f>VLOOKUP($F171,#REF!,2,0)</f>
        <v>#REF!</v>
      </c>
      <c r="H171">
        <v>7</v>
      </c>
      <c r="I171" t="e">
        <f>VLOOKUP($H171,#REF!,2,0)</f>
        <v>#REF!</v>
      </c>
      <c r="J171">
        <v>1</v>
      </c>
      <c r="K171" t="e">
        <f t="shared" si="8"/>
        <v>#REF!</v>
      </c>
      <c r="L171" t="e">
        <f>VLOOKUP(J171,#REF!,2,0)</f>
        <v>#REF!</v>
      </c>
      <c r="N171" s="23" t="e">
        <f t="shared" si="9"/>
        <v>#REF!</v>
      </c>
      <c r="P171" s="23" t="e">
        <f t="shared" si="10"/>
        <v>#REF!</v>
      </c>
      <c r="Q171" t="e">
        <f t="shared" si="11"/>
        <v>#REF!</v>
      </c>
    </row>
    <row r="172" spans="1:17" ht="14.25">
      <c r="A172" s="20" t="s">
        <v>2236</v>
      </c>
      <c r="B172" s="9" t="s">
        <v>4796</v>
      </c>
      <c r="C172" s="8" t="s">
        <v>3204</v>
      </c>
      <c r="D172">
        <v>6</v>
      </c>
      <c r="E172" t="e">
        <f>VLOOKUP($D172,#REF!,2,0)</f>
        <v>#REF!</v>
      </c>
      <c r="F172">
        <v>6</v>
      </c>
      <c r="G172" t="e">
        <f>VLOOKUP($F172,#REF!,2,0)</f>
        <v>#REF!</v>
      </c>
      <c r="H172">
        <v>6</v>
      </c>
      <c r="I172" t="e">
        <f>VLOOKUP($H172,#REF!,2,0)</f>
        <v>#REF!</v>
      </c>
      <c r="J172">
        <v>1</v>
      </c>
      <c r="K172" t="e">
        <f t="shared" si="8"/>
        <v>#REF!</v>
      </c>
      <c r="L172" t="e">
        <f>VLOOKUP(J172,#REF!,2,0)</f>
        <v>#REF!</v>
      </c>
      <c r="N172" s="23" t="e">
        <f t="shared" si="9"/>
        <v>#REF!</v>
      </c>
      <c r="P172" s="23" t="e">
        <f t="shared" si="10"/>
        <v>#REF!</v>
      </c>
      <c r="Q172" t="e">
        <f t="shared" si="11"/>
        <v>#REF!</v>
      </c>
    </row>
    <row r="173" spans="1:17" ht="14.25">
      <c r="A173" s="20" t="s">
        <v>2236</v>
      </c>
      <c r="B173" s="9" t="s">
        <v>4777</v>
      </c>
      <c r="C173" s="8" t="s">
        <v>3204</v>
      </c>
      <c r="D173">
        <v>6</v>
      </c>
      <c r="E173" t="e">
        <f>VLOOKUP($D173,#REF!,2,0)</f>
        <v>#REF!</v>
      </c>
      <c r="F173">
        <v>6</v>
      </c>
      <c r="G173" t="e">
        <f>VLOOKUP($F173,#REF!,2,0)</f>
        <v>#REF!</v>
      </c>
      <c r="H173">
        <v>6</v>
      </c>
      <c r="I173" t="e">
        <f>VLOOKUP($H173,#REF!,2,0)</f>
        <v>#REF!</v>
      </c>
      <c r="J173">
        <v>1</v>
      </c>
      <c r="K173" t="e">
        <f t="shared" si="8"/>
        <v>#REF!</v>
      </c>
      <c r="L173" t="e">
        <f>VLOOKUP(J173,#REF!,2,0)</f>
        <v>#REF!</v>
      </c>
      <c r="N173" s="23" t="e">
        <f t="shared" si="9"/>
        <v>#REF!</v>
      </c>
      <c r="P173" s="23" t="e">
        <f t="shared" si="10"/>
        <v>#REF!</v>
      </c>
      <c r="Q173" t="e">
        <f t="shared" si="11"/>
        <v>#REF!</v>
      </c>
    </row>
    <row r="174" spans="1:17" ht="14.25">
      <c r="A174" s="20" t="s">
        <v>2236</v>
      </c>
      <c r="B174" s="9" t="s">
        <v>2871</v>
      </c>
      <c r="C174" s="8" t="s">
        <v>3903</v>
      </c>
      <c r="D174">
        <v>4</v>
      </c>
      <c r="E174" t="e">
        <f>VLOOKUP($D174,#REF!,2,0)</f>
        <v>#REF!</v>
      </c>
      <c r="F174">
        <v>6</v>
      </c>
      <c r="G174" t="e">
        <f>VLOOKUP($F174,#REF!,2,0)</f>
        <v>#REF!</v>
      </c>
      <c r="H174">
        <v>5</v>
      </c>
      <c r="I174" t="e">
        <f>VLOOKUP($H174,#REF!,2,0)</f>
        <v>#REF!</v>
      </c>
      <c r="J174">
        <v>3</v>
      </c>
      <c r="K174" t="e">
        <f t="shared" si="8"/>
        <v>#REF!</v>
      </c>
      <c r="L174" t="e">
        <f>VLOOKUP(J174,#REF!,2,0)</f>
        <v>#REF!</v>
      </c>
      <c r="N174" s="23" t="e">
        <f t="shared" si="9"/>
        <v>#REF!</v>
      </c>
      <c r="P174" s="23" t="e">
        <f t="shared" si="10"/>
        <v>#REF!</v>
      </c>
      <c r="Q174" t="e">
        <f t="shared" si="11"/>
        <v>#REF!</v>
      </c>
    </row>
    <row r="175" spans="1:17" ht="14.25">
      <c r="A175" s="20" t="s">
        <v>2236</v>
      </c>
      <c r="B175" s="9" t="s">
        <v>2893</v>
      </c>
      <c r="C175" s="8" t="s">
        <v>3903</v>
      </c>
      <c r="D175">
        <v>5</v>
      </c>
      <c r="E175" t="e">
        <f>VLOOKUP($D175,#REF!,2,0)</f>
        <v>#REF!</v>
      </c>
      <c r="F175">
        <v>7</v>
      </c>
      <c r="G175" t="e">
        <f>VLOOKUP($F175,#REF!,2,0)</f>
        <v>#REF!</v>
      </c>
      <c r="H175">
        <v>6</v>
      </c>
      <c r="I175" t="e">
        <f>VLOOKUP($H175,#REF!,2,0)</f>
        <v>#REF!</v>
      </c>
      <c r="J175">
        <v>1</v>
      </c>
      <c r="K175" t="e">
        <f t="shared" si="8"/>
        <v>#REF!</v>
      </c>
      <c r="L175" t="e">
        <f>VLOOKUP(J175,#REF!,2,0)</f>
        <v>#REF!</v>
      </c>
      <c r="N175" s="23" t="e">
        <f t="shared" si="9"/>
        <v>#REF!</v>
      </c>
      <c r="P175" s="23" t="e">
        <f t="shared" si="10"/>
        <v>#REF!</v>
      </c>
      <c r="Q175" t="e">
        <f t="shared" si="11"/>
        <v>#REF!</v>
      </c>
    </row>
    <row r="176" spans="1:17" ht="14.25">
      <c r="A176" s="20" t="s">
        <v>2236</v>
      </c>
      <c r="B176" s="9" t="s">
        <v>2899</v>
      </c>
      <c r="C176" s="8" t="s">
        <v>3903</v>
      </c>
      <c r="D176">
        <v>6</v>
      </c>
      <c r="E176" t="e">
        <f>VLOOKUP($D176,#REF!,2,0)</f>
        <v>#REF!</v>
      </c>
      <c r="F176">
        <v>5</v>
      </c>
      <c r="G176" t="e">
        <f>VLOOKUP($F176,#REF!,2,0)</f>
        <v>#REF!</v>
      </c>
      <c r="H176">
        <v>7</v>
      </c>
      <c r="I176" t="e">
        <f>VLOOKUP($H176,#REF!,2,0)</f>
        <v>#REF!</v>
      </c>
      <c r="J176">
        <v>1</v>
      </c>
      <c r="K176" t="e">
        <f t="shared" si="8"/>
        <v>#REF!</v>
      </c>
      <c r="L176" t="e">
        <f>VLOOKUP(J176,#REF!,2,0)</f>
        <v>#REF!</v>
      </c>
      <c r="N176" s="23" t="e">
        <f t="shared" si="9"/>
        <v>#REF!</v>
      </c>
      <c r="P176" s="23" t="e">
        <f t="shared" si="10"/>
        <v>#REF!</v>
      </c>
      <c r="Q176" t="e">
        <f t="shared" si="11"/>
        <v>#REF!</v>
      </c>
    </row>
    <row r="177" spans="1:17" ht="14.25">
      <c r="A177" s="20" t="s">
        <v>2236</v>
      </c>
      <c r="B177" s="9" t="s">
        <v>2902</v>
      </c>
      <c r="C177" s="8" t="s">
        <v>3903</v>
      </c>
      <c r="D177">
        <v>4</v>
      </c>
      <c r="E177" t="e">
        <f>VLOOKUP($D177,#REF!,2,0)</f>
        <v>#REF!</v>
      </c>
      <c r="F177">
        <v>7</v>
      </c>
      <c r="G177" t="e">
        <f>VLOOKUP($F177,#REF!,2,0)</f>
        <v>#REF!</v>
      </c>
      <c r="H177">
        <v>7</v>
      </c>
      <c r="I177" t="e">
        <f>VLOOKUP($H177,#REF!,2,0)</f>
        <v>#REF!</v>
      </c>
      <c r="J177">
        <v>1</v>
      </c>
      <c r="K177" t="e">
        <f t="shared" si="8"/>
        <v>#REF!</v>
      </c>
      <c r="L177" t="e">
        <f>VLOOKUP(J177,#REF!,2,0)</f>
        <v>#REF!</v>
      </c>
      <c r="N177" s="23" t="e">
        <f t="shared" si="9"/>
        <v>#REF!</v>
      </c>
      <c r="P177" s="23" t="e">
        <f t="shared" si="10"/>
        <v>#REF!</v>
      </c>
      <c r="Q177" t="e">
        <f t="shared" si="11"/>
        <v>#REF!</v>
      </c>
    </row>
    <row r="178" spans="1:17" ht="14.25">
      <c r="A178" s="20" t="s">
        <v>2236</v>
      </c>
      <c r="B178" s="9" t="s">
        <v>2861</v>
      </c>
      <c r="C178" s="8" t="s">
        <v>3903</v>
      </c>
      <c r="D178">
        <v>7</v>
      </c>
      <c r="E178" t="e">
        <f>VLOOKUP($D178,#REF!,2,0)</f>
        <v>#REF!</v>
      </c>
      <c r="F178">
        <v>6</v>
      </c>
      <c r="G178" t="e">
        <f>VLOOKUP($F178,#REF!,2,0)</f>
        <v>#REF!</v>
      </c>
      <c r="H178">
        <v>5</v>
      </c>
      <c r="I178" t="e">
        <f>VLOOKUP($H178,#REF!,2,0)</f>
        <v>#REF!</v>
      </c>
      <c r="J178">
        <v>1</v>
      </c>
      <c r="K178" t="e">
        <f t="shared" si="8"/>
        <v>#REF!</v>
      </c>
      <c r="L178" t="e">
        <f>VLOOKUP(J178,#REF!,2,0)</f>
        <v>#REF!</v>
      </c>
      <c r="N178" s="23" t="e">
        <f t="shared" si="9"/>
        <v>#REF!</v>
      </c>
      <c r="P178" s="23" t="e">
        <f t="shared" si="10"/>
        <v>#REF!</v>
      </c>
      <c r="Q178" t="e">
        <f t="shared" si="11"/>
        <v>#REF!</v>
      </c>
    </row>
    <row r="179" spans="1:17" ht="14.25">
      <c r="A179" s="20" t="s">
        <v>2236</v>
      </c>
      <c r="B179" s="9" t="s">
        <v>2765</v>
      </c>
      <c r="C179" s="8" t="s">
        <v>3903</v>
      </c>
      <c r="D179">
        <v>6</v>
      </c>
      <c r="E179" t="e">
        <f>VLOOKUP($D179,#REF!,2,0)</f>
        <v>#REF!</v>
      </c>
      <c r="F179">
        <v>5</v>
      </c>
      <c r="G179" t="e">
        <f>VLOOKUP($F179,#REF!,2,0)</f>
        <v>#REF!</v>
      </c>
      <c r="H179">
        <v>7</v>
      </c>
      <c r="I179" t="e">
        <f>VLOOKUP($H179,#REF!,2,0)</f>
        <v>#REF!</v>
      </c>
      <c r="J179">
        <v>1</v>
      </c>
      <c r="K179" t="e">
        <f t="shared" si="8"/>
        <v>#REF!</v>
      </c>
      <c r="L179" t="e">
        <f>VLOOKUP(J179,#REF!,2,0)</f>
        <v>#REF!</v>
      </c>
      <c r="N179" s="23" t="e">
        <f t="shared" si="9"/>
        <v>#REF!</v>
      </c>
      <c r="P179" s="23" t="e">
        <f t="shared" si="10"/>
        <v>#REF!</v>
      </c>
      <c r="Q179" t="e">
        <f t="shared" si="11"/>
        <v>#REF!</v>
      </c>
    </row>
    <row r="180" spans="1:17" ht="14.25">
      <c r="A180" s="20" t="s">
        <v>2236</v>
      </c>
      <c r="B180" s="9" t="s">
        <v>2582</v>
      </c>
      <c r="C180" s="8" t="s">
        <v>1015</v>
      </c>
      <c r="D180">
        <v>6</v>
      </c>
      <c r="E180" t="e">
        <f>VLOOKUP($D180,#REF!,2,0)</f>
        <v>#REF!</v>
      </c>
      <c r="F180">
        <v>6</v>
      </c>
      <c r="G180" t="e">
        <f>VLOOKUP($F180,#REF!,2,0)</f>
        <v>#REF!</v>
      </c>
      <c r="H180">
        <v>6</v>
      </c>
      <c r="I180" t="e">
        <f>VLOOKUP($H180,#REF!,2,0)</f>
        <v>#REF!</v>
      </c>
      <c r="J180">
        <v>1</v>
      </c>
      <c r="K180" t="e">
        <f t="shared" si="8"/>
        <v>#REF!</v>
      </c>
      <c r="L180" t="e">
        <f>VLOOKUP(J180,#REF!,2,0)</f>
        <v>#REF!</v>
      </c>
      <c r="N180" s="23" t="e">
        <f t="shared" si="9"/>
        <v>#REF!</v>
      </c>
      <c r="P180" s="23" t="e">
        <f t="shared" si="10"/>
        <v>#REF!</v>
      </c>
      <c r="Q180" t="e">
        <f t="shared" si="11"/>
        <v>#REF!</v>
      </c>
    </row>
    <row r="181" spans="1:17" ht="14.25">
      <c r="A181" s="20" t="s">
        <v>2236</v>
      </c>
      <c r="B181" s="9" t="s">
        <v>829</v>
      </c>
      <c r="C181" s="8" t="s">
        <v>419</v>
      </c>
      <c r="D181">
        <v>7</v>
      </c>
      <c r="E181" t="e">
        <f>VLOOKUP($D181,#REF!,2,0)</f>
        <v>#REF!</v>
      </c>
      <c r="F181">
        <v>5</v>
      </c>
      <c r="G181" t="e">
        <f>VLOOKUP($F181,#REF!,2,0)</f>
        <v>#REF!</v>
      </c>
      <c r="H181">
        <v>6</v>
      </c>
      <c r="I181" t="e">
        <f>VLOOKUP($H181,#REF!,2,0)</f>
        <v>#REF!</v>
      </c>
      <c r="J181">
        <v>1</v>
      </c>
      <c r="K181" t="e">
        <f t="shared" si="8"/>
        <v>#REF!</v>
      </c>
      <c r="L181" t="e">
        <f>VLOOKUP(J181,#REF!,2,0)</f>
        <v>#REF!</v>
      </c>
      <c r="N181" s="23" t="e">
        <f t="shared" si="9"/>
        <v>#REF!</v>
      </c>
      <c r="P181" s="23" t="e">
        <f t="shared" si="10"/>
        <v>#REF!</v>
      </c>
      <c r="Q181" t="e">
        <f t="shared" si="11"/>
        <v>#REF!</v>
      </c>
    </row>
    <row r="182" spans="1:17" ht="14.25">
      <c r="A182" s="20" t="s">
        <v>2236</v>
      </c>
      <c r="B182" s="9" t="s">
        <v>902</v>
      </c>
      <c r="C182" s="8" t="s">
        <v>419</v>
      </c>
      <c r="D182">
        <v>7</v>
      </c>
      <c r="E182" t="e">
        <f>VLOOKUP($D182,#REF!,2,0)</f>
        <v>#REF!</v>
      </c>
      <c r="F182">
        <v>5</v>
      </c>
      <c r="G182" t="e">
        <f>VLOOKUP($F182,#REF!,2,0)</f>
        <v>#REF!</v>
      </c>
      <c r="H182">
        <v>6</v>
      </c>
      <c r="I182" t="e">
        <f>VLOOKUP($H182,#REF!,2,0)</f>
        <v>#REF!</v>
      </c>
      <c r="J182">
        <v>1</v>
      </c>
      <c r="K182" t="e">
        <f t="shared" si="8"/>
        <v>#REF!</v>
      </c>
      <c r="L182" t="e">
        <f>VLOOKUP(J182,#REF!,2,0)</f>
        <v>#REF!</v>
      </c>
      <c r="N182" s="23" t="e">
        <f t="shared" si="9"/>
        <v>#REF!</v>
      </c>
      <c r="P182" s="23" t="e">
        <f t="shared" si="10"/>
        <v>#REF!</v>
      </c>
      <c r="Q182" t="e">
        <f t="shared" si="11"/>
        <v>#REF!</v>
      </c>
    </row>
    <row r="183" spans="1:17" ht="14.25">
      <c r="A183" s="20" t="s">
        <v>2236</v>
      </c>
      <c r="B183" s="9" t="s">
        <v>926</v>
      </c>
      <c r="C183" s="8" t="s">
        <v>419</v>
      </c>
      <c r="D183">
        <v>7</v>
      </c>
      <c r="E183" t="e">
        <f>VLOOKUP($D183,#REF!,2,0)</f>
        <v>#REF!</v>
      </c>
      <c r="F183">
        <v>5</v>
      </c>
      <c r="G183" t="e">
        <f>VLOOKUP($F183,#REF!,2,0)</f>
        <v>#REF!</v>
      </c>
      <c r="H183">
        <v>6</v>
      </c>
      <c r="I183" t="e">
        <f>VLOOKUP($H183,#REF!,2,0)</f>
        <v>#REF!</v>
      </c>
      <c r="J183">
        <v>1</v>
      </c>
      <c r="K183" t="e">
        <f t="shared" si="8"/>
        <v>#REF!</v>
      </c>
      <c r="L183" t="e">
        <f>VLOOKUP(J183,#REF!,2,0)</f>
        <v>#REF!</v>
      </c>
      <c r="N183" s="23" t="e">
        <f t="shared" si="9"/>
        <v>#REF!</v>
      </c>
      <c r="P183" s="23" t="e">
        <f t="shared" si="10"/>
        <v>#REF!</v>
      </c>
      <c r="Q183" t="e">
        <f t="shared" si="11"/>
        <v>#REF!</v>
      </c>
    </row>
    <row r="184" spans="1:17" ht="14.25">
      <c r="A184" s="20" t="s">
        <v>2236</v>
      </c>
      <c r="B184" s="9" t="s">
        <v>2504</v>
      </c>
      <c r="C184" s="8" t="s">
        <v>3839</v>
      </c>
      <c r="D184">
        <v>7</v>
      </c>
      <c r="E184" t="e">
        <f>VLOOKUP($D184,#REF!,2,0)</f>
        <v>#REF!</v>
      </c>
      <c r="F184">
        <v>4</v>
      </c>
      <c r="G184" t="e">
        <f>VLOOKUP($F184,#REF!,2,0)</f>
        <v>#REF!</v>
      </c>
      <c r="H184">
        <v>7</v>
      </c>
      <c r="I184" t="e">
        <f>VLOOKUP($H184,#REF!,2,0)</f>
        <v>#REF!</v>
      </c>
      <c r="J184">
        <v>1</v>
      </c>
      <c r="K184" t="e">
        <f t="shared" si="8"/>
        <v>#REF!</v>
      </c>
      <c r="L184" t="e">
        <f>VLOOKUP(J184,#REF!,2,0)</f>
        <v>#REF!</v>
      </c>
      <c r="N184" s="23" t="e">
        <f t="shared" si="9"/>
        <v>#REF!</v>
      </c>
      <c r="P184" s="23" t="e">
        <f t="shared" si="10"/>
        <v>#REF!</v>
      </c>
      <c r="Q184" t="e">
        <f t="shared" si="11"/>
        <v>#REF!</v>
      </c>
    </row>
    <row r="185" spans="1:17" ht="14.25">
      <c r="A185" s="20" t="s">
        <v>2236</v>
      </c>
      <c r="B185" s="9" t="s">
        <v>2512</v>
      </c>
      <c r="C185" s="8" t="s">
        <v>1015</v>
      </c>
      <c r="D185">
        <v>6</v>
      </c>
      <c r="E185" t="e">
        <f>VLOOKUP($D185,#REF!,2,0)</f>
        <v>#REF!</v>
      </c>
      <c r="F185">
        <v>4</v>
      </c>
      <c r="G185" t="e">
        <f>VLOOKUP($F185,#REF!,2,0)</f>
        <v>#REF!</v>
      </c>
      <c r="H185">
        <v>6</v>
      </c>
      <c r="I185" t="e">
        <f>VLOOKUP($H185,#REF!,2,0)</f>
        <v>#REF!</v>
      </c>
      <c r="J185">
        <v>2</v>
      </c>
      <c r="K185" t="e">
        <f t="shared" si="8"/>
        <v>#REF!</v>
      </c>
      <c r="L185" t="e">
        <f>VLOOKUP(J185,#REF!,2,0)</f>
        <v>#REF!</v>
      </c>
      <c r="N185" s="23" t="e">
        <f t="shared" si="9"/>
        <v>#REF!</v>
      </c>
      <c r="P185" s="23" t="e">
        <f t="shared" si="10"/>
        <v>#REF!</v>
      </c>
      <c r="Q185" t="e">
        <f t="shared" si="11"/>
        <v>#REF!</v>
      </c>
    </row>
    <row r="186" spans="1:17" ht="14.25">
      <c r="A186" s="20" t="s">
        <v>2236</v>
      </c>
      <c r="B186" s="9" t="s">
        <v>2593</v>
      </c>
      <c r="C186" s="8" t="s">
        <v>1015</v>
      </c>
      <c r="D186">
        <v>7</v>
      </c>
      <c r="E186" t="e">
        <f>VLOOKUP($D186,#REF!,2,0)</f>
        <v>#REF!</v>
      </c>
      <c r="F186">
        <v>7</v>
      </c>
      <c r="G186" t="e">
        <f>VLOOKUP($F186,#REF!,2,0)</f>
        <v>#REF!</v>
      </c>
      <c r="H186">
        <v>0</v>
      </c>
      <c r="I186" t="e">
        <f>VLOOKUP($H186,#REF!,2,0)</f>
        <v>#REF!</v>
      </c>
      <c r="J186">
        <v>2</v>
      </c>
      <c r="K186" t="e">
        <f t="shared" si="8"/>
        <v>#REF!</v>
      </c>
      <c r="L186" t="e">
        <f>VLOOKUP(J186,#REF!,2,0)</f>
        <v>#REF!</v>
      </c>
      <c r="N186" s="23" t="e">
        <f t="shared" si="9"/>
        <v>#REF!</v>
      </c>
      <c r="P186" s="23" t="e">
        <f t="shared" si="10"/>
        <v>#REF!</v>
      </c>
      <c r="Q186" t="e">
        <f t="shared" si="11"/>
        <v>#REF!</v>
      </c>
    </row>
    <row r="187" spans="1:17" ht="14.25">
      <c r="A187" s="20" t="s">
        <v>2236</v>
      </c>
      <c r="B187" s="9" t="s">
        <v>865</v>
      </c>
      <c r="C187" s="8" t="s">
        <v>419</v>
      </c>
      <c r="D187">
        <v>5</v>
      </c>
      <c r="E187" t="e">
        <f>VLOOKUP($D187,#REF!,2,0)</f>
        <v>#REF!</v>
      </c>
      <c r="F187">
        <v>4</v>
      </c>
      <c r="G187" t="e">
        <f>VLOOKUP($F187,#REF!,2,0)</f>
        <v>#REF!</v>
      </c>
      <c r="H187">
        <v>7</v>
      </c>
      <c r="I187" t="e">
        <f>VLOOKUP($H187,#REF!,2,0)</f>
        <v>#REF!</v>
      </c>
      <c r="J187">
        <v>2</v>
      </c>
      <c r="K187" t="e">
        <f t="shared" si="8"/>
        <v>#REF!</v>
      </c>
      <c r="L187" t="e">
        <f>VLOOKUP(J187,#REF!,2,0)</f>
        <v>#REF!</v>
      </c>
      <c r="N187" s="23" t="e">
        <f t="shared" si="9"/>
        <v>#REF!</v>
      </c>
      <c r="P187" s="23" t="e">
        <f t="shared" si="10"/>
        <v>#REF!</v>
      </c>
      <c r="Q187" t="e">
        <f t="shared" si="11"/>
        <v>#REF!</v>
      </c>
    </row>
    <row r="188" spans="1:17" ht="14.25">
      <c r="A188" s="20" t="s">
        <v>2236</v>
      </c>
      <c r="B188" s="9" t="s">
        <v>2520</v>
      </c>
      <c r="C188" s="8" t="s">
        <v>1015</v>
      </c>
      <c r="D188">
        <v>7</v>
      </c>
      <c r="E188" t="e">
        <f>VLOOKUP($D188,#REF!,2,0)</f>
        <v>#REF!</v>
      </c>
      <c r="F188">
        <v>5</v>
      </c>
      <c r="G188" t="e">
        <f>VLOOKUP($F188,#REF!,2,0)</f>
        <v>#REF!</v>
      </c>
      <c r="H188">
        <v>2</v>
      </c>
      <c r="I188" t="e">
        <f>VLOOKUP($H188,#REF!,2,0)</f>
        <v>#REF!</v>
      </c>
      <c r="J188">
        <v>3</v>
      </c>
      <c r="K188" t="e">
        <f t="shared" si="8"/>
        <v>#REF!</v>
      </c>
      <c r="L188" t="e">
        <f>VLOOKUP(J188,#REF!,2,0)</f>
        <v>#REF!</v>
      </c>
      <c r="N188" s="23" t="e">
        <f t="shared" si="9"/>
        <v>#REF!</v>
      </c>
      <c r="P188" s="23" t="e">
        <f t="shared" si="10"/>
        <v>#REF!</v>
      </c>
      <c r="Q188" t="e">
        <f t="shared" si="11"/>
        <v>#REF!</v>
      </c>
    </row>
    <row r="189" spans="1:17" ht="14.25">
      <c r="A189" s="20" t="s">
        <v>2236</v>
      </c>
      <c r="B189" s="9" t="s">
        <v>874</v>
      </c>
      <c r="C189" s="8" t="s">
        <v>419</v>
      </c>
      <c r="D189">
        <v>4</v>
      </c>
      <c r="E189" t="e">
        <f>VLOOKUP($D189,#REF!,2,0)</f>
        <v>#REF!</v>
      </c>
      <c r="F189">
        <v>4</v>
      </c>
      <c r="G189" t="e">
        <f>VLOOKUP($F189,#REF!,2,0)</f>
        <v>#REF!</v>
      </c>
      <c r="H189">
        <v>6</v>
      </c>
      <c r="I189" t="e">
        <f>VLOOKUP($H189,#REF!,2,0)</f>
        <v>#REF!</v>
      </c>
      <c r="J189">
        <v>3</v>
      </c>
      <c r="K189" t="e">
        <f t="shared" si="8"/>
        <v>#REF!</v>
      </c>
      <c r="L189" t="e">
        <f>VLOOKUP(J189,#REF!,2,0)</f>
        <v>#REF!</v>
      </c>
      <c r="N189" s="23" t="e">
        <f t="shared" si="9"/>
        <v>#REF!</v>
      </c>
      <c r="P189" s="23" t="e">
        <f t="shared" si="10"/>
        <v>#REF!</v>
      </c>
      <c r="Q189" t="e">
        <f t="shared" si="11"/>
        <v>#REF!</v>
      </c>
    </row>
    <row r="190" spans="1:17" ht="14.25">
      <c r="A190" s="20" t="s">
        <v>2236</v>
      </c>
      <c r="B190" s="9" t="s">
        <v>4677</v>
      </c>
      <c r="C190" s="8" t="s">
        <v>3204</v>
      </c>
      <c r="D190">
        <v>6</v>
      </c>
      <c r="E190" t="e">
        <f>VLOOKUP($D190,#REF!,2,0)</f>
        <v>#REF!</v>
      </c>
      <c r="F190">
        <v>6</v>
      </c>
      <c r="G190" t="e">
        <f>VLOOKUP($F190,#REF!,2,0)</f>
        <v>#REF!</v>
      </c>
      <c r="H190">
        <v>5</v>
      </c>
      <c r="I190" t="e">
        <f>VLOOKUP($H190,#REF!,2,0)</f>
        <v>#REF!</v>
      </c>
      <c r="J190">
        <v>1</v>
      </c>
      <c r="K190" t="e">
        <f t="shared" si="8"/>
        <v>#REF!</v>
      </c>
      <c r="L190" t="e">
        <f>VLOOKUP(J190,#REF!,2,0)</f>
        <v>#REF!</v>
      </c>
      <c r="N190" s="23" t="e">
        <f t="shared" si="9"/>
        <v>#REF!</v>
      </c>
      <c r="P190" s="23" t="e">
        <f t="shared" si="10"/>
        <v>#REF!</v>
      </c>
      <c r="Q190" t="e">
        <f t="shared" si="11"/>
        <v>#REF!</v>
      </c>
    </row>
    <row r="191" spans="1:17" ht="14.25">
      <c r="A191" s="20" t="s">
        <v>2236</v>
      </c>
      <c r="B191" s="9" t="s">
        <v>2888</v>
      </c>
      <c r="C191" s="8" t="s">
        <v>3903</v>
      </c>
      <c r="D191">
        <v>5</v>
      </c>
      <c r="E191" t="e">
        <f>VLOOKUP($D191,#REF!,2,0)</f>
        <v>#REF!</v>
      </c>
      <c r="F191">
        <v>6</v>
      </c>
      <c r="G191" t="e">
        <f>VLOOKUP($F191,#REF!,2,0)</f>
        <v>#REF!</v>
      </c>
      <c r="H191">
        <v>6</v>
      </c>
      <c r="I191" t="e">
        <f>VLOOKUP($H191,#REF!,2,0)</f>
        <v>#REF!</v>
      </c>
      <c r="J191">
        <v>1</v>
      </c>
      <c r="K191" t="e">
        <f t="shared" si="8"/>
        <v>#REF!</v>
      </c>
      <c r="L191" t="e">
        <f>VLOOKUP(J191,#REF!,2,0)</f>
        <v>#REF!</v>
      </c>
      <c r="N191" s="23" t="e">
        <f t="shared" si="9"/>
        <v>#REF!</v>
      </c>
      <c r="P191" s="23" t="e">
        <f t="shared" si="10"/>
        <v>#REF!</v>
      </c>
      <c r="Q191" t="e">
        <f t="shared" si="11"/>
        <v>#REF!</v>
      </c>
    </row>
    <row r="192" spans="1:17" ht="14.25">
      <c r="A192" s="20" t="s">
        <v>2236</v>
      </c>
      <c r="B192" s="9" t="s">
        <v>2884</v>
      </c>
      <c r="C192" s="8" t="s">
        <v>3903</v>
      </c>
      <c r="D192">
        <v>5</v>
      </c>
      <c r="E192" t="e">
        <f>VLOOKUP($D192,#REF!,2,0)</f>
        <v>#REF!</v>
      </c>
      <c r="F192">
        <v>6</v>
      </c>
      <c r="G192" t="e">
        <f>VLOOKUP($F192,#REF!,2,0)</f>
        <v>#REF!</v>
      </c>
      <c r="H192">
        <v>6</v>
      </c>
      <c r="I192" t="e">
        <f>VLOOKUP($H192,#REF!,2,0)</f>
        <v>#REF!</v>
      </c>
      <c r="J192">
        <v>1</v>
      </c>
      <c r="K192" t="e">
        <f t="shared" si="8"/>
        <v>#REF!</v>
      </c>
      <c r="L192" t="e">
        <f>VLOOKUP(J192,#REF!,2,0)</f>
        <v>#REF!</v>
      </c>
      <c r="N192" s="23" t="e">
        <f t="shared" si="9"/>
        <v>#REF!</v>
      </c>
      <c r="P192" s="23" t="e">
        <f t="shared" si="10"/>
        <v>#REF!</v>
      </c>
      <c r="Q192" t="e">
        <f t="shared" si="11"/>
        <v>#REF!</v>
      </c>
    </row>
    <row r="193" spans="1:17" ht="14.25">
      <c r="A193" s="20" t="s">
        <v>2236</v>
      </c>
      <c r="B193" s="9" t="s">
        <v>2782</v>
      </c>
      <c r="C193" s="8" t="s">
        <v>3903</v>
      </c>
      <c r="D193">
        <v>5</v>
      </c>
      <c r="E193" t="e">
        <f>VLOOKUP($D193,#REF!,2,0)</f>
        <v>#REF!</v>
      </c>
      <c r="F193">
        <v>6</v>
      </c>
      <c r="G193" t="e">
        <f>VLOOKUP($F193,#REF!,2,0)</f>
        <v>#REF!</v>
      </c>
      <c r="H193">
        <v>6</v>
      </c>
      <c r="I193" t="e">
        <f>VLOOKUP($H193,#REF!,2,0)</f>
        <v>#REF!</v>
      </c>
      <c r="J193">
        <v>1</v>
      </c>
      <c r="K193" t="e">
        <f t="shared" si="8"/>
        <v>#REF!</v>
      </c>
      <c r="L193" t="e">
        <f>VLOOKUP(J193,#REF!,2,0)</f>
        <v>#REF!</v>
      </c>
      <c r="N193" s="23" t="e">
        <f t="shared" si="9"/>
        <v>#REF!</v>
      </c>
      <c r="P193" s="23" t="e">
        <f t="shared" si="10"/>
        <v>#REF!</v>
      </c>
      <c r="Q193" t="e">
        <f t="shared" si="11"/>
        <v>#REF!</v>
      </c>
    </row>
    <row r="194" spans="1:17" ht="14.25">
      <c r="A194" s="20" t="s">
        <v>2236</v>
      </c>
      <c r="B194" s="9" t="s">
        <v>2370</v>
      </c>
      <c r="C194" s="8" t="s">
        <v>1015</v>
      </c>
      <c r="D194">
        <v>6</v>
      </c>
      <c r="E194" t="e">
        <f>VLOOKUP($D194,#REF!,2,0)</f>
        <v>#REF!</v>
      </c>
      <c r="F194">
        <v>5</v>
      </c>
      <c r="G194" t="e">
        <f>VLOOKUP($F194,#REF!,2,0)</f>
        <v>#REF!</v>
      </c>
      <c r="H194">
        <v>6</v>
      </c>
      <c r="I194" t="e">
        <f>VLOOKUP($H194,#REF!,2,0)</f>
        <v>#REF!</v>
      </c>
      <c r="J194">
        <v>1</v>
      </c>
      <c r="K194" t="e">
        <f aca="true" t="shared" si="12" ref="K194:K257">SUM(E194+G194+I194)</f>
        <v>#REF!</v>
      </c>
      <c r="L194" t="e">
        <f>VLOOKUP(J194,#REF!,2,0)</f>
        <v>#REF!</v>
      </c>
      <c r="N194" s="23" t="e">
        <f aca="true" t="shared" si="13" ref="N194:N257">L194+P194+M194</f>
        <v>#REF!</v>
      </c>
      <c r="P194" s="23" t="e">
        <f aca="true" t="shared" si="14" ref="P194:P257">K194/3</f>
        <v>#REF!</v>
      </c>
      <c r="Q194" t="e">
        <f t="shared" si="11"/>
        <v>#REF!</v>
      </c>
    </row>
    <row r="195" spans="1:17" ht="14.25">
      <c r="A195" s="20" t="s">
        <v>2236</v>
      </c>
      <c r="B195" s="9" t="s">
        <v>2574</v>
      </c>
      <c r="C195" s="8" t="s">
        <v>1015</v>
      </c>
      <c r="D195">
        <v>6</v>
      </c>
      <c r="E195" t="e">
        <f>VLOOKUP($D195,#REF!,2,0)</f>
        <v>#REF!</v>
      </c>
      <c r="F195">
        <v>5</v>
      </c>
      <c r="G195" t="e">
        <f>VLOOKUP($F195,#REF!,2,0)</f>
        <v>#REF!</v>
      </c>
      <c r="H195">
        <v>6</v>
      </c>
      <c r="I195" t="e">
        <f>VLOOKUP($H195,#REF!,2,0)</f>
        <v>#REF!</v>
      </c>
      <c r="J195">
        <v>1</v>
      </c>
      <c r="K195" t="e">
        <f t="shared" si="12"/>
        <v>#REF!</v>
      </c>
      <c r="L195" t="e">
        <f>VLOOKUP(J195,#REF!,2,0)</f>
        <v>#REF!</v>
      </c>
      <c r="N195" s="23" t="e">
        <f t="shared" si="13"/>
        <v>#REF!</v>
      </c>
      <c r="P195" s="23" t="e">
        <f t="shared" si="14"/>
        <v>#REF!</v>
      </c>
      <c r="Q195" t="e">
        <f aca="true" t="shared" si="15" ref="Q195:Q258">SUM(K195+M195+L195)</f>
        <v>#REF!</v>
      </c>
    </row>
    <row r="196" spans="1:17" ht="14.25">
      <c r="A196" s="20" t="s">
        <v>2236</v>
      </c>
      <c r="B196" s="9" t="s">
        <v>814</v>
      </c>
      <c r="C196" s="8" t="s">
        <v>419</v>
      </c>
      <c r="D196">
        <v>6</v>
      </c>
      <c r="E196" t="e">
        <f>VLOOKUP($D196,#REF!,2,0)</f>
        <v>#REF!</v>
      </c>
      <c r="F196">
        <v>6</v>
      </c>
      <c r="G196" t="e">
        <f>VLOOKUP($F196,#REF!,2,0)</f>
        <v>#REF!</v>
      </c>
      <c r="H196">
        <v>5</v>
      </c>
      <c r="I196" t="e">
        <f>VLOOKUP($H196,#REF!,2,0)</f>
        <v>#REF!</v>
      </c>
      <c r="J196">
        <v>1</v>
      </c>
      <c r="K196" t="e">
        <f t="shared" si="12"/>
        <v>#REF!</v>
      </c>
      <c r="L196" t="e">
        <f>VLOOKUP(J196,#REF!,2,0)</f>
        <v>#REF!</v>
      </c>
      <c r="N196" s="23" t="e">
        <f t="shared" si="13"/>
        <v>#REF!</v>
      </c>
      <c r="P196" s="23" t="e">
        <f t="shared" si="14"/>
        <v>#REF!</v>
      </c>
      <c r="Q196" t="e">
        <f t="shared" si="15"/>
        <v>#REF!</v>
      </c>
    </row>
    <row r="197" spans="1:17" ht="14.25">
      <c r="A197" s="20" t="s">
        <v>2236</v>
      </c>
      <c r="B197" s="9" t="s">
        <v>884</v>
      </c>
      <c r="C197" s="8" t="s">
        <v>419</v>
      </c>
      <c r="D197">
        <v>5</v>
      </c>
      <c r="E197" t="e">
        <f>VLOOKUP($D197,#REF!,2,0)</f>
        <v>#REF!</v>
      </c>
      <c r="F197">
        <v>5</v>
      </c>
      <c r="G197" t="e">
        <f>VLOOKUP($F197,#REF!,2,0)</f>
        <v>#REF!</v>
      </c>
      <c r="H197">
        <v>7</v>
      </c>
      <c r="I197" t="e">
        <f>VLOOKUP($H197,#REF!,2,0)</f>
        <v>#REF!</v>
      </c>
      <c r="J197">
        <v>1</v>
      </c>
      <c r="K197" t="e">
        <f t="shared" si="12"/>
        <v>#REF!</v>
      </c>
      <c r="L197" t="e">
        <f>VLOOKUP(J197,#REF!,2,0)</f>
        <v>#REF!</v>
      </c>
      <c r="N197" s="23" t="e">
        <f t="shared" si="13"/>
        <v>#REF!</v>
      </c>
      <c r="P197" s="23" t="e">
        <f t="shared" si="14"/>
        <v>#REF!</v>
      </c>
      <c r="Q197" t="e">
        <f t="shared" si="15"/>
        <v>#REF!</v>
      </c>
    </row>
    <row r="198" spans="1:17" ht="14.25">
      <c r="A198" s="20" t="s">
        <v>2236</v>
      </c>
      <c r="B198" s="9" t="s">
        <v>922</v>
      </c>
      <c r="C198" s="8" t="s">
        <v>419</v>
      </c>
      <c r="D198">
        <v>6</v>
      </c>
      <c r="E198" t="e">
        <f>VLOOKUP($D198,#REF!,2,0)</f>
        <v>#REF!</v>
      </c>
      <c r="F198">
        <v>4</v>
      </c>
      <c r="G198" t="e">
        <f>VLOOKUP($F198,#REF!,2,0)</f>
        <v>#REF!</v>
      </c>
      <c r="H198">
        <v>7</v>
      </c>
      <c r="I198" t="e">
        <f>VLOOKUP($H198,#REF!,2,0)</f>
        <v>#REF!</v>
      </c>
      <c r="J198">
        <v>1</v>
      </c>
      <c r="K198" t="e">
        <f t="shared" si="12"/>
        <v>#REF!</v>
      </c>
      <c r="L198" t="e">
        <f>VLOOKUP(J198,#REF!,2,0)</f>
        <v>#REF!</v>
      </c>
      <c r="N198" s="23" t="e">
        <f t="shared" si="13"/>
        <v>#REF!</v>
      </c>
      <c r="P198" s="23" t="e">
        <f t="shared" si="14"/>
        <v>#REF!</v>
      </c>
      <c r="Q198" t="e">
        <f t="shared" si="15"/>
        <v>#REF!</v>
      </c>
    </row>
    <row r="199" spans="1:17" ht="14.25">
      <c r="A199" s="20" t="s">
        <v>2236</v>
      </c>
      <c r="B199" s="9" t="s">
        <v>2524</v>
      </c>
      <c r="C199" s="8" t="s">
        <v>3839</v>
      </c>
      <c r="D199">
        <v>7</v>
      </c>
      <c r="E199" t="e">
        <f>VLOOKUP($D199,#REF!,2,0)</f>
        <v>#REF!</v>
      </c>
      <c r="F199">
        <v>5</v>
      </c>
      <c r="G199" t="e">
        <f>VLOOKUP($F199,#REF!,2,0)</f>
        <v>#REF!</v>
      </c>
      <c r="H199">
        <v>5</v>
      </c>
      <c r="I199" t="e">
        <f>VLOOKUP($H199,#REF!,2,0)</f>
        <v>#REF!</v>
      </c>
      <c r="J199">
        <v>1</v>
      </c>
      <c r="K199" t="e">
        <f t="shared" si="12"/>
        <v>#REF!</v>
      </c>
      <c r="L199" t="e">
        <f>VLOOKUP(J199,#REF!,2,0)</f>
        <v>#REF!</v>
      </c>
      <c r="N199" s="23" t="e">
        <f t="shared" si="13"/>
        <v>#REF!</v>
      </c>
      <c r="P199" s="23" t="e">
        <f t="shared" si="14"/>
        <v>#REF!</v>
      </c>
      <c r="Q199" t="e">
        <f t="shared" si="15"/>
        <v>#REF!</v>
      </c>
    </row>
    <row r="200" spans="1:17" ht="14.25">
      <c r="A200" s="20" t="s">
        <v>2236</v>
      </c>
      <c r="B200" s="9" t="s">
        <v>2501</v>
      </c>
      <c r="C200" s="8" t="s">
        <v>3839</v>
      </c>
      <c r="D200">
        <v>6</v>
      </c>
      <c r="E200" t="e">
        <f>VLOOKUP($D200,#REF!,2,0)</f>
        <v>#REF!</v>
      </c>
      <c r="F200">
        <v>6</v>
      </c>
      <c r="G200" t="e">
        <f>VLOOKUP($F200,#REF!,2,0)</f>
        <v>#REF!</v>
      </c>
      <c r="H200">
        <v>5</v>
      </c>
      <c r="I200" t="e">
        <f>VLOOKUP($H200,#REF!,2,0)</f>
        <v>#REF!</v>
      </c>
      <c r="J200">
        <v>1</v>
      </c>
      <c r="K200" t="e">
        <f t="shared" si="12"/>
        <v>#REF!</v>
      </c>
      <c r="L200" t="e">
        <f>VLOOKUP(J200,#REF!,2,0)</f>
        <v>#REF!</v>
      </c>
      <c r="N200" s="23" t="e">
        <f t="shared" si="13"/>
        <v>#REF!</v>
      </c>
      <c r="P200" s="23" t="e">
        <f t="shared" si="14"/>
        <v>#REF!</v>
      </c>
      <c r="Q200" t="e">
        <f t="shared" si="15"/>
        <v>#REF!</v>
      </c>
    </row>
    <row r="201" spans="1:17" ht="14.25">
      <c r="A201" s="20" t="s">
        <v>2236</v>
      </c>
      <c r="B201" s="9" t="s">
        <v>4707</v>
      </c>
      <c r="C201" s="8" t="s">
        <v>3204</v>
      </c>
      <c r="D201">
        <v>6</v>
      </c>
      <c r="E201" t="e">
        <f>VLOOKUP($D201,#REF!,2,0)</f>
        <v>#REF!</v>
      </c>
      <c r="F201">
        <v>5</v>
      </c>
      <c r="G201" t="e">
        <f>VLOOKUP($F201,#REF!,2,0)</f>
        <v>#REF!</v>
      </c>
      <c r="H201">
        <v>4</v>
      </c>
      <c r="I201" t="e">
        <f>VLOOKUP($H201,#REF!,2,0)</f>
        <v>#REF!</v>
      </c>
      <c r="J201">
        <v>2</v>
      </c>
      <c r="K201" t="e">
        <f t="shared" si="12"/>
        <v>#REF!</v>
      </c>
      <c r="L201" t="e">
        <f>VLOOKUP(J201,#REF!,2,0)</f>
        <v>#REF!</v>
      </c>
      <c r="N201" s="23" t="e">
        <f t="shared" si="13"/>
        <v>#REF!</v>
      </c>
      <c r="P201" s="23" t="e">
        <f t="shared" si="14"/>
        <v>#REF!</v>
      </c>
      <c r="Q201" t="e">
        <f t="shared" si="15"/>
        <v>#REF!</v>
      </c>
    </row>
    <row r="202" spans="1:17" ht="14.25">
      <c r="A202" s="20" t="s">
        <v>2236</v>
      </c>
      <c r="B202" s="9" t="s">
        <v>4754</v>
      </c>
      <c r="C202" s="8" t="s">
        <v>3204</v>
      </c>
      <c r="D202">
        <v>6</v>
      </c>
      <c r="E202" t="e">
        <f>VLOOKUP($D202,#REF!,2,0)</f>
        <v>#REF!</v>
      </c>
      <c r="F202">
        <v>3</v>
      </c>
      <c r="G202" t="e">
        <f>VLOOKUP($F202,#REF!,2,0)</f>
        <v>#REF!</v>
      </c>
      <c r="H202">
        <v>6</v>
      </c>
      <c r="I202" t="e">
        <f>VLOOKUP($H202,#REF!,2,0)</f>
        <v>#REF!</v>
      </c>
      <c r="J202">
        <v>2</v>
      </c>
      <c r="K202" t="e">
        <f t="shared" si="12"/>
        <v>#REF!</v>
      </c>
      <c r="L202" t="e">
        <f>VLOOKUP(J202,#REF!,2,0)</f>
        <v>#REF!</v>
      </c>
      <c r="N202" s="23" t="e">
        <f t="shared" si="13"/>
        <v>#REF!</v>
      </c>
      <c r="P202" s="23" t="e">
        <f t="shared" si="14"/>
        <v>#REF!</v>
      </c>
      <c r="Q202" t="e">
        <f t="shared" si="15"/>
        <v>#REF!</v>
      </c>
    </row>
    <row r="203" spans="1:17" ht="14.25">
      <c r="A203" s="20" t="s">
        <v>2236</v>
      </c>
      <c r="B203" s="9" t="s">
        <v>2877</v>
      </c>
      <c r="C203" s="8" t="s">
        <v>3903</v>
      </c>
      <c r="D203">
        <v>4</v>
      </c>
      <c r="E203" t="e">
        <f>VLOOKUP($D203,#REF!,2,0)</f>
        <v>#REF!</v>
      </c>
      <c r="F203">
        <v>5</v>
      </c>
      <c r="G203" t="e">
        <f>VLOOKUP($F203,#REF!,2,0)</f>
        <v>#REF!</v>
      </c>
      <c r="H203">
        <v>6</v>
      </c>
      <c r="I203" t="e">
        <f>VLOOKUP($H203,#REF!,2,0)</f>
        <v>#REF!</v>
      </c>
      <c r="J203">
        <v>2</v>
      </c>
      <c r="K203" t="e">
        <f t="shared" si="12"/>
        <v>#REF!</v>
      </c>
      <c r="L203" t="e">
        <f>VLOOKUP(J203,#REF!,2,0)</f>
        <v>#REF!</v>
      </c>
      <c r="N203" s="23" t="e">
        <f t="shared" si="13"/>
        <v>#REF!</v>
      </c>
      <c r="P203" s="23" t="e">
        <f t="shared" si="14"/>
        <v>#REF!</v>
      </c>
      <c r="Q203" t="e">
        <f t="shared" si="15"/>
        <v>#REF!</v>
      </c>
    </row>
    <row r="204" spans="1:17" ht="14.25">
      <c r="A204" s="20" t="s">
        <v>2236</v>
      </c>
      <c r="B204" s="9" t="s">
        <v>2506</v>
      </c>
      <c r="C204" s="8" t="s">
        <v>1015</v>
      </c>
      <c r="D204">
        <v>7</v>
      </c>
      <c r="E204" t="e">
        <f>VLOOKUP($D204,#REF!,2,0)</f>
        <v>#REF!</v>
      </c>
      <c r="F204">
        <v>4</v>
      </c>
      <c r="G204" t="e">
        <f>VLOOKUP($F204,#REF!,2,0)</f>
        <v>#REF!</v>
      </c>
      <c r="H204">
        <v>4</v>
      </c>
      <c r="I204" t="e">
        <f>VLOOKUP($H204,#REF!,2,0)</f>
        <v>#REF!</v>
      </c>
      <c r="J204">
        <v>2</v>
      </c>
      <c r="K204" t="e">
        <f t="shared" si="12"/>
        <v>#REF!</v>
      </c>
      <c r="L204" t="e">
        <f>VLOOKUP(J204,#REF!,2,0)</f>
        <v>#REF!</v>
      </c>
      <c r="N204" s="23" t="e">
        <f t="shared" si="13"/>
        <v>#REF!</v>
      </c>
      <c r="P204" s="23" t="e">
        <f t="shared" si="14"/>
        <v>#REF!</v>
      </c>
      <c r="Q204" t="e">
        <f t="shared" si="15"/>
        <v>#REF!</v>
      </c>
    </row>
    <row r="205" spans="1:17" ht="14.25">
      <c r="A205" s="20" t="s">
        <v>2236</v>
      </c>
      <c r="B205" s="9" t="s">
        <v>2435</v>
      </c>
      <c r="C205" s="8" t="s">
        <v>1015</v>
      </c>
      <c r="D205">
        <v>5</v>
      </c>
      <c r="E205" t="e">
        <f>VLOOKUP($D205,#REF!,2,0)</f>
        <v>#REF!</v>
      </c>
      <c r="F205">
        <v>5</v>
      </c>
      <c r="G205" t="e">
        <f>VLOOKUP($F205,#REF!,2,0)</f>
        <v>#REF!</v>
      </c>
      <c r="H205">
        <v>5</v>
      </c>
      <c r="I205" t="e">
        <f>VLOOKUP($H205,#REF!,2,0)</f>
        <v>#REF!</v>
      </c>
      <c r="J205">
        <v>2</v>
      </c>
      <c r="K205" t="e">
        <f t="shared" si="12"/>
        <v>#REF!</v>
      </c>
      <c r="L205" t="e">
        <f>VLOOKUP(J205,#REF!,2,0)</f>
        <v>#REF!</v>
      </c>
      <c r="N205" s="23" t="e">
        <f t="shared" si="13"/>
        <v>#REF!</v>
      </c>
      <c r="P205" s="23" t="e">
        <f t="shared" si="14"/>
        <v>#REF!</v>
      </c>
      <c r="Q205" t="e">
        <f t="shared" si="15"/>
        <v>#REF!</v>
      </c>
    </row>
    <row r="206" spans="1:17" ht="14.25">
      <c r="A206" s="20" t="s">
        <v>2236</v>
      </c>
      <c r="B206" s="9" t="s">
        <v>2555</v>
      </c>
      <c r="C206" s="8" t="s">
        <v>3839</v>
      </c>
      <c r="D206">
        <v>6</v>
      </c>
      <c r="E206" t="e">
        <f>VLOOKUP($D206,#REF!,2,0)</f>
        <v>#REF!</v>
      </c>
      <c r="F206">
        <v>6</v>
      </c>
      <c r="G206" t="e">
        <f>VLOOKUP($F206,#REF!,2,0)</f>
        <v>#REF!</v>
      </c>
      <c r="H206">
        <v>3</v>
      </c>
      <c r="I206" t="e">
        <f>VLOOKUP($H206,#REF!,2,0)</f>
        <v>#REF!</v>
      </c>
      <c r="J206">
        <v>2</v>
      </c>
      <c r="K206" t="e">
        <f t="shared" si="12"/>
        <v>#REF!</v>
      </c>
      <c r="L206" t="e">
        <f>VLOOKUP(J206,#REF!,2,0)</f>
        <v>#REF!</v>
      </c>
      <c r="N206" s="23" t="e">
        <f t="shared" si="13"/>
        <v>#REF!</v>
      </c>
      <c r="P206" s="23" t="e">
        <f t="shared" si="14"/>
        <v>#REF!</v>
      </c>
      <c r="Q206" t="e">
        <f t="shared" si="15"/>
        <v>#REF!</v>
      </c>
    </row>
    <row r="207" spans="1:17" ht="14.25">
      <c r="A207" s="20" t="s">
        <v>2236</v>
      </c>
      <c r="B207" s="9" t="s">
        <v>4678</v>
      </c>
      <c r="C207" s="8" t="s">
        <v>3204</v>
      </c>
      <c r="D207">
        <v>5</v>
      </c>
      <c r="E207" t="e">
        <f>VLOOKUP($D207,#REF!,2,0)</f>
        <v>#REF!</v>
      </c>
      <c r="F207">
        <v>5</v>
      </c>
      <c r="G207" t="e">
        <f>VLOOKUP($F207,#REF!,2,0)</f>
        <v>#REF!</v>
      </c>
      <c r="H207">
        <v>6</v>
      </c>
      <c r="I207" t="e">
        <f>VLOOKUP($H207,#REF!,2,0)</f>
        <v>#REF!</v>
      </c>
      <c r="J207">
        <v>1</v>
      </c>
      <c r="K207" t="e">
        <f t="shared" si="12"/>
        <v>#REF!</v>
      </c>
      <c r="L207" t="e">
        <f>VLOOKUP(J207,#REF!,2,0)</f>
        <v>#REF!</v>
      </c>
      <c r="N207" s="23" t="e">
        <f t="shared" si="13"/>
        <v>#REF!</v>
      </c>
      <c r="P207" s="23" t="e">
        <f t="shared" si="14"/>
        <v>#REF!</v>
      </c>
      <c r="Q207" t="e">
        <f t="shared" si="15"/>
        <v>#REF!</v>
      </c>
    </row>
    <row r="208" spans="1:17" ht="14.25">
      <c r="A208" s="20" t="s">
        <v>2236</v>
      </c>
      <c r="B208" s="9" t="s">
        <v>4734</v>
      </c>
      <c r="C208" s="8" t="s">
        <v>3204</v>
      </c>
      <c r="D208">
        <v>7</v>
      </c>
      <c r="E208" t="e">
        <f>VLOOKUP($D208,#REF!,2,0)</f>
        <v>#REF!</v>
      </c>
      <c r="F208">
        <v>0</v>
      </c>
      <c r="G208" t="e">
        <f>VLOOKUP($F208,#REF!,2,0)</f>
        <v>#REF!</v>
      </c>
      <c r="H208">
        <v>7</v>
      </c>
      <c r="I208" t="e">
        <f>VLOOKUP($H208,#REF!,2,0)</f>
        <v>#REF!</v>
      </c>
      <c r="J208">
        <v>1</v>
      </c>
      <c r="K208" t="e">
        <f t="shared" si="12"/>
        <v>#REF!</v>
      </c>
      <c r="L208" t="e">
        <f>VLOOKUP(J208,#REF!,2,0)</f>
        <v>#REF!</v>
      </c>
      <c r="N208" s="23" t="e">
        <f t="shared" si="13"/>
        <v>#REF!</v>
      </c>
      <c r="P208" s="23" t="e">
        <f t="shared" si="14"/>
        <v>#REF!</v>
      </c>
      <c r="Q208" t="e">
        <f t="shared" si="15"/>
        <v>#REF!</v>
      </c>
    </row>
    <row r="209" spans="1:17" ht="14.25">
      <c r="A209" s="20" t="s">
        <v>2236</v>
      </c>
      <c r="B209" s="9" t="s">
        <v>2887</v>
      </c>
      <c r="C209" s="8" t="s">
        <v>3903</v>
      </c>
      <c r="D209">
        <v>6</v>
      </c>
      <c r="E209" t="e">
        <f>VLOOKUP($D209,#REF!,2,0)</f>
        <v>#REF!</v>
      </c>
      <c r="F209">
        <v>5</v>
      </c>
      <c r="G209" t="e">
        <f>VLOOKUP($F209,#REF!,2,0)</f>
        <v>#REF!</v>
      </c>
      <c r="H209">
        <v>5</v>
      </c>
      <c r="I209" t="e">
        <f>VLOOKUP($H209,#REF!,2,0)</f>
        <v>#REF!</v>
      </c>
      <c r="J209">
        <v>1</v>
      </c>
      <c r="K209" t="e">
        <f t="shared" si="12"/>
        <v>#REF!</v>
      </c>
      <c r="L209" t="e">
        <f>VLOOKUP(J209,#REF!,2,0)</f>
        <v>#REF!</v>
      </c>
      <c r="N209" s="23" t="e">
        <f t="shared" si="13"/>
        <v>#REF!</v>
      </c>
      <c r="P209" s="23" t="e">
        <f t="shared" si="14"/>
        <v>#REF!</v>
      </c>
      <c r="Q209" t="e">
        <f t="shared" si="15"/>
        <v>#REF!</v>
      </c>
    </row>
    <row r="210" spans="1:17" ht="14.25">
      <c r="A210" s="20" t="s">
        <v>2236</v>
      </c>
      <c r="B210" s="9" t="s">
        <v>2366</v>
      </c>
      <c r="C210" s="8" t="s">
        <v>1015</v>
      </c>
      <c r="D210">
        <v>5</v>
      </c>
      <c r="E210" t="e">
        <f>VLOOKUP($D210,#REF!,2,0)</f>
        <v>#REF!</v>
      </c>
      <c r="F210">
        <v>5</v>
      </c>
      <c r="G210" t="e">
        <f>VLOOKUP($F210,#REF!,2,0)</f>
        <v>#REF!</v>
      </c>
      <c r="H210">
        <v>6</v>
      </c>
      <c r="I210" t="e">
        <f>VLOOKUP($H210,#REF!,2,0)</f>
        <v>#REF!</v>
      </c>
      <c r="J210">
        <v>1</v>
      </c>
      <c r="K210" t="e">
        <f t="shared" si="12"/>
        <v>#REF!</v>
      </c>
      <c r="L210" t="e">
        <f>VLOOKUP(J210,#REF!,2,0)</f>
        <v>#REF!</v>
      </c>
      <c r="N210" s="23" t="e">
        <f t="shared" si="13"/>
        <v>#REF!</v>
      </c>
      <c r="P210" s="23" t="e">
        <f t="shared" si="14"/>
        <v>#REF!</v>
      </c>
      <c r="Q210" t="e">
        <f t="shared" si="15"/>
        <v>#REF!</v>
      </c>
    </row>
    <row r="211" spans="1:17" ht="14.25">
      <c r="A211" s="20" t="s">
        <v>2236</v>
      </c>
      <c r="B211" s="9" t="s">
        <v>2549</v>
      </c>
      <c r="C211" s="8" t="s">
        <v>1015</v>
      </c>
      <c r="D211">
        <v>6</v>
      </c>
      <c r="E211" t="e">
        <f>VLOOKUP($D211,#REF!,2,0)</f>
        <v>#REF!</v>
      </c>
      <c r="F211">
        <v>5</v>
      </c>
      <c r="G211" t="e">
        <f>VLOOKUP($F211,#REF!,2,0)</f>
        <v>#REF!</v>
      </c>
      <c r="H211">
        <v>5</v>
      </c>
      <c r="I211" t="e">
        <f>VLOOKUP($H211,#REF!,2,0)</f>
        <v>#REF!</v>
      </c>
      <c r="J211">
        <v>1</v>
      </c>
      <c r="K211" t="e">
        <f t="shared" si="12"/>
        <v>#REF!</v>
      </c>
      <c r="L211" t="e">
        <f>VLOOKUP(J211,#REF!,2,0)</f>
        <v>#REF!</v>
      </c>
      <c r="N211" s="23" t="e">
        <f t="shared" si="13"/>
        <v>#REF!</v>
      </c>
      <c r="P211" s="23" t="e">
        <f t="shared" si="14"/>
        <v>#REF!</v>
      </c>
      <c r="Q211" t="e">
        <f t="shared" si="15"/>
        <v>#REF!</v>
      </c>
    </row>
    <row r="212" spans="1:17" ht="14.25">
      <c r="A212" s="20" t="s">
        <v>2236</v>
      </c>
      <c r="B212" s="9" t="s">
        <v>2581</v>
      </c>
      <c r="C212" s="8" t="s">
        <v>1015</v>
      </c>
      <c r="D212">
        <v>6</v>
      </c>
      <c r="E212" t="e">
        <f>VLOOKUP($D212,#REF!,2,0)</f>
        <v>#REF!</v>
      </c>
      <c r="F212">
        <v>5</v>
      </c>
      <c r="G212" t="e">
        <f>VLOOKUP($F212,#REF!,2,0)</f>
        <v>#REF!</v>
      </c>
      <c r="H212">
        <v>5</v>
      </c>
      <c r="I212" t="e">
        <f>VLOOKUP($H212,#REF!,2,0)</f>
        <v>#REF!</v>
      </c>
      <c r="J212">
        <v>1</v>
      </c>
      <c r="K212" t="e">
        <f t="shared" si="12"/>
        <v>#REF!</v>
      </c>
      <c r="L212" t="e">
        <f>VLOOKUP(J212,#REF!,2,0)</f>
        <v>#REF!</v>
      </c>
      <c r="N212" s="23" t="e">
        <f t="shared" si="13"/>
        <v>#REF!</v>
      </c>
      <c r="P212" s="23" t="e">
        <f t="shared" si="14"/>
        <v>#REF!</v>
      </c>
      <c r="Q212" t="e">
        <f t="shared" si="15"/>
        <v>#REF!</v>
      </c>
    </row>
    <row r="213" spans="1:17" ht="14.25">
      <c r="A213" s="20" t="s">
        <v>2236</v>
      </c>
      <c r="B213" s="9" t="s">
        <v>892</v>
      </c>
      <c r="C213" s="8" t="s">
        <v>419</v>
      </c>
      <c r="D213">
        <v>7</v>
      </c>
      <c r="E213" t="e">
        <f>VLOOKUP($D213,#REF!,2,0)</f>
        <v>#REF!</v>
      </c>
      <c r="F213">
        <v>0</v>
      </c>
      <c r="G213" t="e">
        <f>VLOOKUP($F213,#REF!,2,0)</f>
        <v>#REF!</v>
      </c>
      <c r="H213">
        <v>7</v>
      </c>
      <c r="I213" t="e">
        <f>VLOOKUP($H213,#REF!,2,0)</f>
        <v>#REF!</v>
      </c>
      <c r="J213">
        <v>1</v>
      </c>
      <c r="K213" t="e">
        <f t="shared" si="12"/>
        <v>#REF!</v>
      </c>
      <c r="L213" t="e">
        <f>VLOOKUP(J213,#REF!,2,0)</f>
        <v>#REF!</v>
      </c>
      <c r="N213" s="23" t="e">
        <f t="shared" si="13"/>
        <v>#REF!</v>
      </c>
      <c r="P213" s="23" t="e">
        <f t="shared" si="14"/>
        <v>#REF!</v>
      </c>
      <c r="Q213" t="e">
        <f t="shared" si="15"/>
        <v>#REF!</v>
      </c>
    </row>
    <row r="214" spans="1:17" ht="14.25">
      <c r="A214" s="20" t="s">
        <v>2236</v>
      </c>
      <c r="B214" s="9" t="s">
        <v>2414</v>
      </c>
      <c r="C214" s="8" t="s">
        <v>3839</v>
      </c>
      <c r="D214">
        <v>5</v>
      </c>
      <c r="E214" t="e">
        <f>VLOOKUP($D214,#REF!,2,0)</f>
        <v>#REF!</v>
      </c>
      <c r="F214">
        <v>6</v>
      </c>
      <c r="G214" t="e">
        <f>VLOOKUP($F214,#REF!,2,0)</f>
        <v>#REF!</v>
      </c>
      <c r="H214">
        <v>5</v>
      </c>
      <c r="I214" t="e">
        <f>VLOOKUP($H214,#REF!,2,0)</f>
        <v>#REF!</v>
      </c>
      <c r="J214">
        <v>1</v>
      </c>
      <c r="K214" t="e">
        <f t="shared" si="12"/>
        <v>#REF!</v>
      </c>
      <c r="L214" t="e">
        <f>VLOOKUP(J214,#REF!,2,0)</f>
        <v>#REF!</v>
      </c>
      <c r="N214" s="23" t="e">
        <f t="shared" si="13"/>
        <v>#REF!</v>
      </c>
      <c r="P214" s="23" t="e">
        <f t="shared" si="14"/>
        <v>#REF!</v>
      </c>
      <c r="Q214" t="e">
        <f t="shared" si="15"/>
        <v>#REF!</v>
      </c>
    </row>
    <row r="215" spans="1:17" ht="14.25">
      <c r="A215" s="20" t="s">
        <v>2236</v>
      </c>
      <c r="B215" s="9" t="s">
        <v>2557</v>
      </c>
      <c r="C215" s="8" t="s">
        <v>3839</v>
      </c>
      <c r="D215">
        <v>5</v>
      </c>
      <c r="E215" t="e">
        <f>VLOOKUP($D215,#REF!,2,0)</f>
        <v>#REF!</v>
      </c>
      <c r="F215">
        <v>4</v>
      </c>
      <c r="G215" t="e">
        <f>VLOOKUP($F215,#REF!,2,0)</f>
        <v>#REF!</v>
      </c>
      <c r="H215">
        <v>4</v>
      </c>
      <c r="I215" t="e">
        <f>VLOOKUP($H215,#REF!,2,0)</f>
        <v>#REF!</v>
      </c>
      <c r="J215">
        <v>3</v>
      </c>
      <c r="K215" t="e">
        <f t="shared" si="12"/>
        <v>#REF!</v>
      </c>
      <c r="L215" t="e">
        <f>VLOOKUP(J215,#REF!,2,0)</f>
        <v>#REF!</v>
      </c>
      <c r="N215" s="23" t="e">
        <f t="shared" si="13"/>
        <v>#REF!</v>
      </c>
      <c r="P215" s="23" t="e">
        <f t="shared" si="14"/>
        <v>#REF!</v>
      </c>
      <c r="Q215" t="e">
        <f t="shared" si="15"/>
        <v>#REF!</v>
      </c>
    </row>
    <row r="216" spans="1:17" ht="14.25">
      <c r="A216" s="20" t="s">
        <v>2236</v>
      </c>
      <c r="B216" s="9" t="s">
        <v>2468</v>
      </c>
      <c r="C216" s="8" t="s">
        <v>3839</v>
      </c>
      <c r="D216">
        <v>4</v>
      </c>
      <c r="E216" t="e">
        <f>VLOOKUP($D216,#REF!,2,0)</f>
        <v>#REF!</v>
      </c>
      <c r="F216">
        <v>4</v>
      </c>
      <c r="G216" t="e">
        <f>VLOOKUP($F216,#REF!,2,0)</f>
        <v>#REF!</v>
      </c>
      <c r="H216">
        <v>5</v>
      </c>
      <c r="I216" t="e">
        <f>VLOOKUP($H216,#REF!,2,0)</f>
        <v>#REF!</v>
      </c>
      <c r="J216">
        <v>3</v>
      </c>
      <c r="K216" t="e">
        <f t="shared" si="12"/>
        <v>#REF!</v>
      </c>
      <c r="L216" t="e">
        <f>VLOOKUP(J216,#REF!,2,0)</f>
        <v>#REF!</v>
      </c>
      <c r="N216" s="23" t="e">
        <f t="shared" si="13"/>
        <v>#REF!</v>
      </c>
      <c r="P216" s="23" t="e">
        <f t="shared" si="14"/>
        <v>#REF!</v>
      </c>
      <c r="Q216" t="e">
        <f t="shared" si="15"/>
        <v>#REF!</v>
      </c>
    </row>
    <row r="217" spans="1:17" ht="14.25">
      <c r="A217" s="20" t="s">
        <v>2236</v>
      </c>
      <c r="B217" s="9" t="s">
        <v>2550</v>
      </c>
      <c r="C217" s="8" t="s">
        <v>1015</v>
      </c>
      <c r="D217">
        <v>5</v>
      </c>
      <c r="E217" t="e">
        <f>VLOOKUP($D217,#REF!,2,0)</f>
        <v>#REF!</v>
      </c>
      <c r="F217">
        <v>4</v>
      </c>
      <c r="G217" t="e">
        <f>VLOOKUP($F217,#REF!,2,0)</f>
        <v>#REF!</v>
      </c>
      <c r="H217">
        <v>5</v>
      </c>
      <c r="I217" t="e">
        <f>VLOOKUP($H217,#REF!,2,0)</f>
        <v>#REF!</v>
      </c>
      <c r="J217">
        <v>2</v>
      </c>
      <c r="K217" t="e">
        <f t="shared" si="12"/>
        <v>#REF!</v>
      </c>
      <c r="L217" t="e">
        <f>VLOOKUP(J217,#REF!,2,0)</f>
        <v>#REF!</v>
      </c>
      <c r="N217" s="23" t="e">
        <f t="shared" si="13"/>
        <v>#REF!</v>
      </c>
      <c r="P217" s="23" t="e">
        <f t="shared" si="14"/>
        <v>#REF!</v>
      </c>
      <c r="Q217" t="e">
        <f t="shared" si="15"/>
        <v>#REF!</v>
      </c>
    </row>
    <row r="218" spans="1:17" ht="14.25">
      <c r="A218" s="20" t="s">
        <v>2236</v>
      </c>
      <c r="B218" s="9" t="s">
        <v>804</v>
      </c>
      <c r="C218" s="8" t="s">
        <v>419</v>
      </c>
      <c r="D218">
        <v>6</v>
      </c>
      <c r="E218" t="e">
        <f>VLOOKUP($D218,#REF!,2,0)</f>
        <v>#REF!</v>
      </c>
      <c r="F218">
        <v>5</v>
      </c>
      <c r="G218" t="e">
        <f>VLOOKUP($F218,#REF!,2,0)</f>
        <v>#REF!</v>
      </c>
      <c r="H218">
        <v>3</v>
      </c>
      <c r="I218" t="e">
        <f>VLOOKUP($H218,#REF!,2,0)</f>
        <v>#REF!</v>
      </c>
      <c r="J218">
        <v>2</v>
      </c>
      <c r="K218" t="e">
        <f t="shared" si="12"/>
        <v>#REF!</v>
      </c>
      <c r="L218" t="e">
        <f>VLOOKUP(J218,#REF!,2,0)</f>
        <v>#REF!</v>
      </c>
      <c r="N218" s="23" t="e">
        <f t="shared" si="13"/>
        <v>#REF!</v>
      </c>
      <c r="P218" s="23" t="e">
        <f t="shared" si="14"/>
        <v>#REF!</v>
      </c>
      <c r="Q218" t="e">
        <f t="shared" si="15"/>
        <v>#REF!</v>
      </c>
    </row>
    <row r="219" spans="1:17" ht="14.25">
      <c r="A219" s="20" t="s">
        <v>2236</v>
      </c>
      <c r="B219" s="9" t="s">
        <v>2485</v>
      </c>
      <c r="C219" s="8" t="s">
        <v>3839</v>
      </c>
      <c r="D219">
        <v>5</v>
      </c>
      <c r="E219" t="e">
        <f>VLOOKUP($D219,#REF!,2,0)</f>
        <v>#REF!</v>
      </c>
      <c r="F219">
        <v>5</v>
      </c>
      <c r="G219" t="e">
        <f>VLOOKUP($F219,#REF!,2,0)</f>
        <v>#REF!</v>
      </c>
      <c r="H219">
        <v>4</v>
      </c>
      <c r="I219" t="e">
        <f>VLOOKUP($H219,#REF!,2,0)</f>
        <v>#REF!</v>
      </c>
      <c r="J219">
        <v>2</v>
      </c>
      <c r="K219" t="e">
        <f t="shared" si="12"/>
        <v>#REF!</v>
      </c>
      <c r="L219" t="e">
        <f>VLOOKUP(J219,#REF!,2,0)</f>
        <v>#REF!</v>
      </c>
      <c r="N219" s="23" t="e">
        <f t="shared" si="13"/>
        <v>#REF!</v>
      </c>
      <c r="P219" s="23" t="e">
        <f t="shared" si="14"/>
        <v>#REF!</v>
      </c>
      <c r="Q219" t="e">
        <f t="shared" si="15"/>
        <v>#REF!</v>
      </c>
    </row>
    <row r="220" spans="1:17" ht="14.25">
      <c r="A220" s="20" t="s">
        <v>2236</v>
      </c>
      <c r="B220" s="9" t="s">
        <v>2728</v>
      </c>
      <c r="C220" s="8" t="s">
        <v>3903</v>
      </c>
      <c r="D220">
        <v>0</v>
      </c>
      <c r="E220" t="e">
        <f>VLOOKUP($D220,#REF!,2,0)</f>
        <v>#REF!</v>
      </c>
      <c r="F220">
        <v>3</v>
      </c>
      <c r="G220" t="e">
        <f>VLOOKUP($F220,#REF!,2,0)</f>
        <v>#REF!</v>
      </c>
      <c r="H220">
        <v>4</v>
      </c>
      <c r="I220" t="e">
        <f>VLOOKUP($H220,#REF!,2,0)</f>
        <v>#REF!</v>
      </c>
      <c r="J220">
        <v>4</v>
      </c>
      <c r="K220" t="e">
        <f t="shared" si="12"/>
        <v>#REF!</v>
      </c>
      <c r="L220" t="e">
        <f>VLOOKUP(J220,#REF!,2,0)</f>
        <v>#REF!</v>
      </c>
      <c r="N220" s="23" t="e">
        <f t="shared" si="13"/>
        <v>#REF!</v>
      </c>
      <c r="P220" s="23" t="e">
        <f t="shared" si="14"/>
        <v>#REF!</v>
      </c>
      <c r="Q220" t="e">
        <f t="shared" si="15"/>
        <v>#REF!</v>
      </c>
    </row>
    <row r="221" spans="1:17" ht="14.25">
      <c r="A221" s="20" t="s">
        <v>2236</v>
      </c>
      <c r="B221" s="9" t="s">
        <v>2930</v>
      </c>
      <c r="C221" s="8" t="s">
        <v>3903</v>
      </c>
      <c r="D221">
        <v>5</v>
      </c>
      <c r="E221" t="e">
        <f>VLOOKUP($D221,#REF!,2,0)</f>
        <v>#REF!</v>
      </c>
      <c r="F221">
        <v>4</v>
      </c>
      <c r="G221" t="e">
        <f>VLOOKUP($F221,#REF!,2,0)</f>
        <v>#REF!</v>
      </c>
      <c r="H221">
        <v>6</v>
      </c>
      <c r="I221" t="e">
        <f>VLOOKUP($H221,#REF!,2,0)</f>
        <v>#REF!</v>
      </c>
      <c r="J221">
        <v>1</v>
      </c>
      <c r="K221" t="e">
        <f t="shared" si="12"/>
        <v>#REF!</v>
      </c>
      <c r="L221" t="e">
        <f>VLOOKUP(J221,#REF!,2,0)</f>
        <v>#REF!</v>
      </c>
      <c r="N221" s="23" t="e">
        <f t="shared" si="13"/>
        <v>#REF!</v>
      </c>
      <c r="P221" s="23" t="e">
        <f t="shared" si="14"/>
        <v>#REF!</v>
      </c>
      <c r="Q221" t="e">
        <f t="shared" si="15"/>
        <v>#REF!</v>
      </c>
    </row>
    <row r="222" spans="1:17" ht="14.25">
      <c r="A222" s="20" t="s">
        <v>2236</v>
      </c>
      <c r="B222" s="9" t="s">
        <v>2886</v>
      </c>
      <c r="C222" s="8" t="s">
        <v>3903</v>
      </c>
      <c r="D222">
        <v>5</v>
      </c>
      <c r="E222" t="e">
        <f>VLOOKUP($D222,#REF!,2,0)</f>
        <v>#REF!</v>
      </c>
      <c r="F222">
        <v>4</v>
      </c>
      <c r="G222" t="e">
        <f>VLOOKUP($F222,#REF!,2,0)</f>
        <v>#REF!</v>
      </c>
      <c r="H222">
        <v>6</v>
      </c>
      <c r="I222" t="e">
        <f>VLOOKUP($H222,#REF!,2,0)</f>
        <v>#REF!</v>
      </c>
      <c r="J222">
        <v>1</v>
      </c>
      <c r="K222" t="e">
        <f t="shared" si="12"/>
        <v>#REF!</v>
      </c>
      <c r="L222" t="e">
        <f>VLOOKUP(J222,#REF!,2,0)</f>
        <v>#REF!</v>
      </c>
      <c r="N222" s="23" t="e">
        <f t="shared" si="13"/>
        <v>#REF!</v>
      </c>
      <c r="P222" s="23" t="e">
        <f t="shared" si="14"/>
        <v>#REF!</v>
      </c>
      <c r="Q222" t="e">
        <f t="shared" si="15"/>
        <v>#REF!</v>
      </c>
    </row>
    <row r="223" spans="1:17" ht="14.25">
      <c r="A223" s="20" t="s">
        <v>2236</v>
      </c>
      <c r="B223" s="9" t="s">
        <v>870</v>
      </c>
      <c r="C223" s="8" t="s">
        <v>419</v>
      </c>
      <c r="D223">
        <v>6</v>
      </c>
      <c r="E223" t="e">
        <f>VLOOKUP($D223,#REF!,2,0)</f>
        <v>#REF!</v>
      </c>
      <c r="F223">
        <v>6</v>
      </c>
      <c r="G223" t="e">
        <f>VLOOKUP($F223,#REF!,2,0)</f>
        <v>#REF!</v>
      </c>
      <c r="H223">
        <v>3</v>
      </c>
      <c r="I223" t="e">
        <f>VLOOKUP($H223,#REF!,2,0)</f>
        <v>#REF!</v>
      </c>
      <c r="J223">
        <v>1</v>
      </c>
      <c r="K223" t="e">
        <f t="shared" si="12"/>
        <v>#REF!</v>
      </c>
      <c r="L223" t="e">
        <f>VLOOKUP(J223,#REF!,2,0)</f>
        <v>#REF!</v>
      </c>
      <c r="N223" s="23" t="e">
        <f t="shared" si="13"/>
        <v>#REF!</v>
      </c>
      <c r="P223" s="23" t="e">
        <f t="shared" si="14"/>
        <v>#REF!</v>
      </c>
      <c r="Q223" t="e">
        <f t="shared" si="15"/>
        <v>#REF!</v>
      </c>
    </row>
    <row r="224" spans="1:17" ht="14.25">
      <c r="A224" s="20" t="s">
        <v>2236</v>
      </c>
      <c r="B224" s="9" t="s">
        <v>911</v>
      </c>
      <c r="C224" s="8" t="s">
        <v>419</v>
      </c>
      <c r="D224">
        <v>6</v>
      </c>
      <c r="E224" t="e">
        <f>VLOOKUP($D224,#REF!,2,0)</f>
        <v>#REF!</v>
      </c>
      <c r="F224">
        <v>6</v>
      </c>
      <c r="G224" t="e">
        <f>VLOOKUP($F224,#REF!,2,0)</f>
        <v>#REF!</v>
      </c>
      <c r="H224">
        <v>3</v>
      </c>
      <c r="I224" t="e">
        <f>VLOOKUP($H224,#REF!,2,0)</f>
        <v>#REF!</v>
      </c>
      <c r="J224">
        <v>1</v>
      </c>
      <c r="K224" t="e">
        <f t="shared" si="12"/>
        <v>#REF!</v>
      </c>
      <c r="L224" t="e">
        <f>VLOOKUP(J224,#REF!,2,0)</f>
        <v>#REF!</v>
      </c>
      <c r="N224" s="23" t="e">
        <f t="shared" si="13"/>
        <v>#REF!</v>
      </c>
      <c r="P224" s="23" t="e">
        <f t="shared" si="14"/>
        <v>#REF!</v>
      </c>
      <c r="Q224" t="e">
        <f t="shared" si="15"/>
        <v>#REF!</v>
      </c>
    </row>
    <row r="225" spans="1:17" ht="14.25">
      <c r="A225" s="20" t="s">
        <v>2236</v>
      </c>
      <c r="B225" s="9" t="s">
        <v>4721</v>
      </c>
      <c r="C225" s="8" t="s">
        <v>3204</v>
      </c>
      <c r="D225">
        <v>5</v>
      </c>
      <c r="E225" t="e">
        <f>VLOOKUP($D225,#REF!,2,0)</f>
        <v>#REF!</v>
      </c>
      <c r="F225">
        <v>5</v>
      </c>
      <c r="G225" t="e">
        <f>VLOOKUP($F225,#REF!,2,0)</f>
        <v>#REF!</v>
      </c>
      <c r="H225">
        <v>3</v>
      </c>
      <c r="I225" t="e">
        <f>VLOOKUP($H225,#REF!,2,0)</f>
        <v>#REF!</v>
      </c>
      <c r="J225">
        <v>2</v>
      </c>
      <c r="K225" t="e">
        <f t="shared" si="12"/>
        <v>#REF!</v>
      </c>
      <c r="L225" t="e">
        <f>VLOOKUP(J225,#REF!,2,0)</f>
        <v>#REF!</v>
      </c>
      <c r="N225" s="23" t="e">
        <f t="shared" si="13"/>
        <v>#REF!</v>
      </c>
      <c r="P225" s="23" t="e">
        <f t="shared" si="14"/>
        <v>#REF!</v>
      </c>
      <c r="Q225" t="e">
        <f t="shared" si="15"/>
        <v>#REF!</v>
      </c>
    </row>
    <row r="226" spans="1:17" ht="14.25">
      <c r="A226" s="20" t="s">
        <v>2236</v>
      </c>
      <c r="B226" s="9" t="s">
        <v>4749</v>
      </c>
      <c r="C226" s="8" t="s">
        <v>3204</v>
      </c>
      <c r="D226">
        <v>5</v>
      </c>
      <c r="E226" t="e">
        <f>VLOOKUP($D226,#REF!,2,0)</f>
        <v>#REF!</v>
      </c>
      <c r="F226">
        <v>6</v>
      </c>
      <c r="G226" t="e">
        <f>VLOOKUP($F226,#REF!,2,0)</f>
        <v>#REF!</v>
      </c>
      <c r="H226">
        <v>0</v>
      </c>
      <c r="I226" t="e">
        <f>VLOOKUP($H226,#REF!,2,0)</f>
        <v>#REF!</v>
      </c>
      <c r="J226">
        <v>2</v>
      </c>
      <c r="K226" t="e">
        <f t="shared" si="12"/>
        <v>#REF!</v>
      </c>
      <c r="L226" t="e">
        <f>VLOOKUP(J226,#REF!,2,0)</f>
        <v>#REF!</v>
      </c>
      <c r="N226" s="23" t="e">
        <f t="shared" si="13"/>
        <v>#REF!</v>
      </c>
      <c r="P226" s="23" t="e">
        <f t="shared" si="14"/>
        <v>#REF!</v>
      </c>
      <c r="Q226" t="e">
        <f t="shared" si="15"/>
        <v>#REF!</v>
      </c>
    </row>
    <row r="227" spans="1:17" ht="14.25">
      <c r="A227" s="20" t="s">
        <v>2236</v>
      </c>
      <c r="B227" s="9" t="s">
        <v>4798</v>
      </c>
      <c r="C227" s="8" t="s">
        <v>3204</v>
      </c>
      <c r="D227">
        <v>5</v>
      </c>
      <c r="E227" t="e">
        <f>VLOOKUP($D227,#REF!,2,0)</f>
        <v>#REF!</v>
      </c>
      <c r="F227">
        <v>3</v>
      </c>
      <c r="G227" t="e">
        <f>VLOOKUP($F227,#REF!,2,0)</f>
        <v>#REF!</v>
      </c>
      <c r="H227">
        <v>5</v>
      </c>
      <c r="I227" t="e">
        <f>VLOOKUP($H227,#REF!,2,0)</f>
        <v>#REF!</v>
      </c>
      <c r="J227">
        <v>2</v>
      </c>
      <c r="K227" t="e">
        <f t="shared" si="12"/>
        <v>#REF!</v>
      </c>
      <c r="L227" t="e">
        <f>VLOOKUP(J227,#REF!,2,0)</f>
        <v>#REF!</v>
      </c>
      <c r="N227" s="23" t="e">
        <f t="shared" si="13"/>
        <v>#REF!</v>
      </c>
      <c r="P227" s="23" t="e">
        <f t="shared" si="14"/>
        <v>#REF!</v>
      </c>
      <c r="Q227" t="e">
        <f t="shared" si="15"/>
        <v>#REF!</v>
      </c>
    </row>
    <row r="228" spans="1:17" ht="14.25">
      <c r="A228" s="20" t="s">
        <v>2236</v>
      </c>
      <c r="B228" s="9" t="s">
        <v>2897</v>
      </c>
      <c r="C228" s="8" t="s">
        <v>3903</v>
      </c>
      <c r="D228">
        <v>3</v>
      </c>
      <c r="E228" t="e">
        <f>VLOOKUP($D228,#REF!,2,0)</f>
        <v>#REF!</v>
      </c>
      <c r="F228">
        <v>5</v>
      </c>
      <c r="G228" t="e">
        <f>VLOOKUP($F228,#REF!,2,0)</f>
        <v>#REF!</v>
      </c>
      <c r="H228">
        <v>5</v>
      </c>
      <c r="I228" t="e">
        <f>VLOOKUP($H228,#REF!,2,0)</f>
        <v>#REF!</v>
      </c>
      <c r="J228">
        <v>2</v>
      </c>
      <c r="K228" t="e">
        <f t="shared" si="12"/>
        <v>#REF!</v>
      </c>
      <c r="L228" t="e">
        <f>VLOOKUP(J228,#REF!,2,0)</f>
        <v>#REF!</v>
      </c>
      <c r="N228" s="23" t="e">
        <f t="shared" si="13"/>
        <v>#REF!</v>
      </c>
      <c r="P228" s="23" t="e">
        <f t="shared" si="14"/>
        <v>#REF!</v>
      </c>
      <c r="Q228" t="e">
        <f t="shared" si="15"/>
        <v>#REF!</v>
      </c>
    </row>
    <row r="229" spans="1:17" ht="14.25">
      <c r="A229" s="20" t="s">
        <v>2236</v>
      </c>
      <c r="B229" s="9" t="s">
        <v>2920</v>
      </c>
      <c r="C229" s="8" t="s">
        <v>3903</v>
      </c>
      <c r="D229">
        <v>4</v>
      </c>
      <c r="E229" t="e">
        <f>VLOOKUP($D229,#REF!,2,0)</f>
        <v>#REF!</v>
      </c>
      <c r="F229">
        <v>6</v>
      </c>
      <c r="G229" t="e">
        <f>VLOOKUP($F229,#REF!,2,0)</f>
        <v>#REF!</v>
      </c>
      <c r="H229">
        <v>3</v>
      </c>
      <c r="I229" t="e">
        <f>VLOOKUP($H229,#REF!,2,0)</f>
        <v>#REF!</v>
      </c>
      <c r="J229">
        <v>2</v>
      </c>
      <c r="K229" t="e">
        <f t="shared" si="12"/>
        <v>#REF!</v>
      </c>
      <c r="L229" t="e">
        <f>VLOOKUP(J229,#REF!,2,0)</f>
        <v>#REF!</v>
      </c>
      <c r="N229" s="23" t="e">
        <f t="shared" si="13"/>
        <v>#REF!</v>
      </c>
      <c r="P229" s="23" t="e">
        <f t="shared" si="14"/>
        <v>#REF!</v>
      </c>
      <c r="Q229" t="e">
        <f t="shared" si="15"/>
        <v>#REF!</v>
      </c>
    </row>
    <row r="230" spans="1:17" ht="14.25">
      <c r="A230" s="20" t="s">
        <v>2236</v>
      </c>
      <c r="B230" s="9" t="s">
        <v>2865</v>
      </c>
      <c r="C230" s="8" t="s">
        <v>3903</v>
      </c>
      <c r="D230">
        <v>4</v>
      </c>
      <c r="E230" t="e">
        <f>VLOOKUP($D230,#REF!,2,0)</f>
        <v>#REF!</v>
      </c>
      <c r="F230">
        <v>4</v>
      </c>
      <c r="G230" t="e">
        <f>VLOOKUP($F230,#REF!,2,0)</f>
        <v>#REF!</v>
      </c>
      <c r="H230">
        <v>5</v>
      </c>
      <c r="I230" t="e">
        <f>VLOOKUP($H230,#REF!,2,0)</f>
        <v>#REF!</v>
      </c>
      <c r="J230">
        <v>2</v>
      </c>
      <c r="K230" t="e">
        <f t="shared" si="12"/>
        <v>#REF!</v>
      </c>
      <c r="L230" t="e">
        <f>VLOOKUP(J230,#REF!,2,0)</f>
        <v>#REF!</v>
      </c>
      <c r="N230" s="23" t="e">
        <f t="shared" si="13"/>
        <v>#REF!</v>
      </c>
      <c r="P230" s="23" t="e">
        <f t="shared" si="14"/>
        <v>#REF!</v>
      </c>
      <c r="Q230" t="e">
        <f t="shared" si="15"/>
        <v>#REF!</v>
      </c>
    </row>
    <row r="231" spans="1:17" ht="14.25">
      <c r="A231" s="20" t="s">
        <v>2236</v>
      </c>
      <c r="B231" s="9" t="s">
        <v>2873</v>
      </c>
      <c r="C231" s="8" t="s">
        <v>3903</v>
      </c>
      <c r="D231">
        <v>1</v>
      </c>
      <c r="E231" t="e">
        <f>VLOOKUP($D231,#REF!,2,0)</f>
        <v>#REF!</v>
      </c>
      <c r="F231">
        <v>7</v>
      </c>
      <c r="G231" t="e">
        <f>VLOOKUP($F231,#REF!,2,0)</f>
        <v>#REF!</v>
      </c>
      <c r="H231">
        <v>4</v>
      </c>
      <c r="I231" t="e">
        <f>VLOOKUP($H231,#REF!,2,0)</f>
        <v>#REF!</v>
      </c>
      <c r="J231">
        <v>2</v>
      </c>
      <c r="K231" t="e">
        <f t="shared" si="12"/>
        <v>#REF!</v>
      </c>
      <c r="L231" t="e">
        <f>VLOOKUP(J231,#REF!,2,0)</f>
        <v>#REF!</v>
      </c>
      <c r="N231" s="23" t="e">
        <f t="shared" si="13"/>
        <v>#REF!</v>
      </c>
      <c r="P231" s="23" t="e">
        <f t="shared" si="14"/>
        <v>#REF!</v>
      </c>
      <c r="Q231" t="e">
        <f t="shared" si="15"/>
        <v>#REF!</v>
      </c>
    </row>
    <row r="232" spans="1:17" ht="14.25">
      <c r="A232" s="20" t="s">
        <v>2236</v>
      </c>
      <c r="B232" s="9" t="s">
        <v>2527</v>
      </c>
      <c r="C232" s="8" t="s">
        <v>3839</v>
      </c>
      <c r="D232">
        <v>5</v>
      </c>
      <c r="E232" t="e">
        <f>VLOOKUP($D232,#REF!,2,0)</f>
        <v>#REF!</v>
      </c>
      <c r="F232">
        <v>6</v>
      </c>
      <c r="G232" t="e">
        <f>VLOOKUP($F232,#REF!,2,0)</f>
        <v>#REF!</v>
      </c>
      <c r="H232">
        <v>0</v>
      </c>
      <c r="I232" t="e">
        <f>VLOOKUP($H232,#REF!,2,0)</f>
        <v>#REF!</v>
      </c>
      <c r="J232">
        <v>2</v>
      </c>
      <c r="K232" t="e">
        <f t="shared" si="12"/>
        <v>#REF!</v>
      </c>
      <c r="L232" t="e">
        <f>VLOOKUP(J232,#REF!,2,0)</f>
        <v>#REF!</v>
      </c>
      <c r="N232" s="23" t="e">
        <f t="shared" si="13"/>
        <v>#REF!</v>
      </c>
      <c r="P232" s="23" t="e">
        <f t="shared" si="14"/>
        <v>#REF!</v>
      </c>
      <c r="Q232" t="e">
        <f t="shared" si="15"/>
        <v>#REF!</v>
      </c>
    </row>
    <row r="233" spans="1:17" ht="14.25">
      <c r="A233" s="20" t="s">
        <v>2236</v>
      </c>
      <c r="B233" s="9" t="s">
        <v>2535</v>
      </c>
      <c r="C233" s="8" t="s">
        <v>3839</v>
      </c>
      <c r="D233">
        <v>7</v>
      </c>
      <c r="E233" t="e">
        <f>VLOOKUP($D233,#REF!,2,0)</f>
        <v>#REF!</v>
      </c>
      <c r="F233">
        <v>4</v>
      </c>
      <c r="G233" t="e">
        <f>VLOOKUP($F233,#REF!,2,0)</f>
        <v>#REF!</v>
      </c>
      <c r="H233">
        <v>2</v>
      </c>
      <c r="I233" t="e">
        <f>VLOOKUP($H233,#REF!,2,0)</f>
        <v>#REF!</v>
      </c>
      <c r="J233">
        <v>2</v>
      </c>
      <c r="K233" t="e">
        <f t="shared" si="12"/>
        <v>#REF!</v>
      </c>
      <c r="L233" t="e">
        <f>VLOOKUP(J233,#REF!,2,0)</f>
        <v>#REF!</v>
      </c>
      <c r="N233" s="23" t="e">
        <f t="shared" si="13"/>
        <v>#REF!</v>
      </c>
      <c r="P233" s="23" t="e">
        <f t="shared" si="14"/>
        <v>#REF!</v>
      </c>
      <c r="Q233" t="e">
        <f t="shared" si="15"/>
        <v>#REF!</v>
      </c>
    </row>
    <row r="234" spans="1:17" ht="14.25">
      <c r="A234" s="20" t="s">
        <v>2236</v>
      </c>
      <c r="B234" s="9" t="s">
        <v>2875</v>
      </c>
      <c r="C234" s="8" t="s">
        <v>3903</v>
      </c>
      <c r="D234">
        <v>4</v>
      </c>
      <c r="E234" t="e">
        <f>VLOOKUP($D234,#REF!,2,0)</f>
        <v>#REF!</v>
      </c>
      <c r="F234">
        <v>4</v>
      </c>
      <c r="G234" t="e">
        <f>VLOOKUP($F234,#REF!,2,0)</f>
        <v>#REF!</v>
      </c>
      <c r="H234">
        <v>6</v>
      </c>
      <c r="I234" t="e">
        <f>VLOOKUP($H234,#REF!,2,0)</f>
        <v>#REF!</v>
      </c>
      <c r="J234">
        <v>1</v>
      </c>
      <c r="K234" t="e">
        <f t="shared" si="12"/>
        <v>#REF!</v>
      </c>
      <c r="L234" t="e">
        <f>VLOOKUP(J234,#REF!,2,0)</f>
        <v>#REF!</v>
      </c>
      <c r="N234" s="23" t="e">
        <f t="shared" si="13"/>
        <v>#REF!</v>
      </c>
      <c r="P234" s="23" t="e">
        <f t="shared" si="14"/>
        <v>#REF!</v>
      </c>
      <c r="Q234" t="e">
        <f t="shared" si="15"/>
        <v>#REF!</v>
      </c>
    </row>
    <row r="235" spans="1:17" ht="14.25">
      <c r="A235" s="20" t="s">
        <v>2236</v>
      </c>
      <c r="B235" s="9" t="s">
        <v>2546</v>
      </c>
      <c r="C235" s="8" t="s">
        <v>1015</v>
      </c>
      <c r="D235">
        <v>5</v>
      </c>
      <c r="E235" t="e">
        <f>VLOOKUP($D235,#REF!,2,0)</f>
        <v>#REF!</v>
      </c>
      <c r="F235">
        <v>3</v>
      </c>
      <c r="G235" t="e">
        <f>VLOOKUP($F235,#REF!,2,0)</f>
        <v>#REF!</v>
      </c>
      <c r="H235">
        <v>3</v>
      </c>
      <c r="I235" t="e">
        <f>VLOOKUP($H235,#REF!,2,0)</f>
        <v>#REF!</v>
      </c>
      <c r="J235">
        <v>3</v>
      </c>
      <c r="K235" t="e">
        <f t="shared" si="12"/>
        <v>#REF!</v>
      </c>
      <c r="L235" t="e">
        <f>VLOOKUP(J235,#REF!,2,0)</f>
        <v>#REF!</v>
      </c>
      <c r="N235" s="23" t="e">
        <f t="shared" si="13"/>
        <v>#REF!</v>
      </c>
      <c r="P235" s="23" t="e">
        <f t="shared" si="14"/>
        <v>#REF!</v>
      </c>
      <c r="Q235" t="e">
        <f t="shared" si="15"/>
        <v>#REF!</v>
      </c>
    </row>
    <row r="236" spans="1:17" ht="14.25">
      <c r="A236" s="20" t="s">
        <v>2236</v>
      </c>
      <c r="B236" s="9" t="s">
        <v>2372</v>
      </c>
      <c r="C236" s="8" t="s">
        <v>1015</v>
      </c>
      <c r="D236">
        <v>4</v>
      </c>
      <c r="E236" t="e">
        <f>VLOOKUP($D236,#REF!,2,0)</f>
        <v>#REF!</v>
      </c>
      <c r="F236">
        <v>5</v>
      </c>
      <c r="G236" t="e">
        <f>VLOOKUP($F236,#REF!,2,0)</f>
        <v>#REF!</v>
      </c>
      <c r="H236">
        <v>5</v>
      </c>
      <c r="I236" t="e">
        <f>VLOOKUP($H236,#REF!,2,0)</f>
        <v>#REF!</v>
      </c>
      <c r="J236">
        <v>1</v>
      </c>
      <c r="K236" t="e">
        <f t="shared" si="12"/>
        <v>#REF!</v>
      </c>
      <c r="L236" t="e">
        <f>VLOOKUP(J236,#REF!,2,0)</f>
        <v>#REF!</v>
      </c>
      <c r="N236" s="23" t="e">
        <f t="shared" si="13"/>
        <v>#REF!</v>
      </c>
      <c r="P236" s="23" t="e">
        <f t="shared" si="14"/>
        <v>#REF!</v>
      </c>
      <c r="Q236" t="e">
        <f t="shared" si="15"/>
        <v>#REF!</v>
      </c>
    </row>
    <row r="237" spans="1:17" ht="14.25">
      <c r="A237" s="20" t="s">
        <v>2236</v>
      </c>
      <c r="B237" s="9" t="s">
        <v>2587</v>
      </c>
      <c r="C237" s="8" t="s">
        <v>3839</v>
      </c>
      <c r="D237">
        <v>4</v>
      </c>
      <c r="E237" t="e">
        <f>VLOOKUP($D237,#REF!,2,0)</f>
        <v>#REF!</v>
      </c>
      <c r="F237">
        <v>5</v>
      </c>
      <c r="G237" t="e">
        <f>VLOOKUP($F237,#REF!,2,0)</f>
        <v>#REF!</v>
      </c>
      <c r="H237">
        <v>5</v>
      </c>
      <c r="I237" t="e">
        <f>VLOOKUP($H237,#REF!,2,0)</f>
        <v>#REF!</v>
      </c>
      <c r="J237">
        <v>1</v>
      </c>
      <c r="K237" t="e">
        <f t="shared" si="12"/>
        <v>#REF!</v>
      </c>
      <c r="L237" t="e">
        <f>VLOOKUP(J237,#REF!,2,0)</f>
        <v>#REF!</v>
      </c>
      <c r="N237" s="23" t="e">
        <f t="shared" si="13"/>
        <v>#REF!</v>
      </c>
      <c r="P237" s="23" t="e">
        <f t="shared" si="14"/>
        <v>#REF!</v>
      </c>
      <c r="Q237" t="e">
        <f t="shared" si="15"/>
        <v>#REF!</v>
      </c>
    </row>
    <row r="238" spans="1:17" ht="14.25">
      <c r="A238" s="20" t="s">
        <v>2236</v>
      </c>
      <c r="B238" s="9" t="s">
        <v>2554</v>
      </c>
      <c r="C238" s="8" t="s">
        <v>3839</v>
      </c>
      <c r="D238">
        <v>4</v>
      </c>
      <c r="E238" t="e">
        <f>VLOOKUP($D238,#REF!,2,0)</f>
        <v>#REF!</v>
      </c>
      <c r="F238">
        <v>5</v>
      </c>
      <c r="G238" t="e">
        <f>VLOOKUP($F238,#REF!,2,0)</f>
        <v>#REF!</v>
      </c>
      <c r="H238">
        <v>5</v>
      </c>
      <c r="I238" t="e">
        <f>VLOOKUP($H238,#REF!,2,0)</f>
        <v>#REF!</v>
      </c>
      <c r="J238">
        <v>1</v>
      </c>
      <c r="K238" t="e">
        <f t="shared" si="12"/>
        <v>#REF!</v>
      </c>
      <c r="L238" t="e">
        <f>VLOOKUP(J238,#REF!,2,0)</f>
        <v>#REF!</v>
      </c>
      <c r="N238" s="23" t="e">
        <f t="shared" si="13"/>
        <v>#REF!</v>
      </c>
      <c r="P238" s="23" t="e">
        <f t="shared" si="14"/>
        <v>#REF!</v>
      </c>
      <c r="Q238" t="e">
        <f t="shared" si="15"/>
        <v>#REF!</v>
      </c>
    </row>
    <row r="239" spans="1:17" ht="14.25">
      <c r="A239" s="20" t="s">
        <v>2236</v>
      </c>
      <c r="B239" s="9" t="s">
        <v>4762</v>
      </c>
      <c r="C239" s="8" t="s">
        <v>3204</v>
      </c>
      <c r="D239">
        <v>3</v>
      </c>
      <c r="E239" t="e">
        <f>VLOOKUP($D239,#REF!,2,0)</f>
        <v>#REF!</v>
      </c>
      <c r="F239">
        <v>5</v>
      </c>
      <c r="G239" t="e">
        <f>VLOOKUP($F239,#REF!,2,0)</f>
        <v>#REF!</v>
      </c>
      <c r="H239">
        <v>4</v>
      </c>
      <c r="I239" t="e">
        <f>VLOOKUP($H239,#REF!,2,0)</f>
        <v>#REF!</v>
      </c>
      <c r="J239">
        <v>2</v>
      </c>
      <c r="K239" t="e">
        <f t="shared" si="12"/>
        <v>#REF!</v>
      </c>
      <c r="L239" t="e">
        <f>VLOOKUP(J239,#REF!,2,0)</f>
        <v>#REF!</v>
      </c>
      <c r="N239" s="23" t="e">
        <f t="shared" si="13"/>
        <v>#REF!</v>
      </c>
      <c r="P239" s="23" t="e">
        <f t="shared" si="14"/>
        <v>#REF!</v>
      </c>
      <c r="Q239" t="e">
        <f t="shared" si="15"/>
        <v>#REF!</v>
      </c>
    </row>
    <row r="240" spans="1:17" ht="14.25">
      <c r="A240" s="20" t="s">
        <v>2236</v>
      </c>
      <c r="B240" s="9" t="s">
        <v>4775</v>
      </c>
      <c r="C240" s="8" t="s">
        <v>3204</v>
      </c>
      <c r="D240">
        <v>3</v>
      </c>
      <c r="E240" t="e">
        <f>VLOOKUP($D240,#REF!,2,0)</f>
        <v>#REF!</v>
      </c>
      <c r="F240">
        <v>6</v>
      </c>
      <c r="G240" t="e">
        <f>VLOOKUP($F240,#REF!,2,0)</f>
        <v>#REF!</v>
      </c>
      <c r="H240">
        <v>3</v>
      </c>
      <c r="I240" t="e">
        <f>VLOOKUP($H240,#REF!,2,0)</f>
        <v>#REF!</v>
      </c>
      <c r="J240">
        <v>2</v>
      </c>
      <c r="K240" t="e">
        <f t="shared" si="12"/>
        <v>#REF!</v>
      </c>
      <c r="L240" t="e">
        <f>VLOOKUP(J240,#REF!,2,0)</f>
        <v>#REF!</v>
      </c>
      <c r="N240" s="23" t="e">
        <f t="shared" si="13"/>
        <v>#REF!</v>
      </c>
      <c r="P240" s="23" t="e">
        <f t="shared" si="14"/>
        <v>#REF!</v>
      </c>
      <c r="Q240" t="e">
        <f t="shared" si="15"/>
        <v>#REF!</v>
      </c>
    </row>
    <row r="241" spans="1:17" ht="14.25">
      <c r="A241" s="20" t="s">
        <v>2236</v>
      </c>
      <c r="B241" s="9" t="s">
        <v>4737</v>
      </c>
      <c r="C241" s="8" t="s">
        <v>3204</v>
      </c>
      <c r="D241">
        <v>7</v>
      </c>
      <c r="E241" t="e">
        <f>VLOOKUP($D241,#REF!,2,0)</f>
        <v>#REF!</v>
      </c>
      <c r="F241">
        <v>7</v>
      </c>
      <c r="G241" t="e">
        <f>VLOOKUP($F241,#REF!,2,0)</f>
        <v>#REF!</v>
      </c>
      <c r="H241">
        <v>7</v>
      </c>
      <c r="I241" t="e">
        <f>VLOOKUP($H241,#REF!,2,0)</f>
        <v>#REF!</v>
      </c>
      <c r="J241">
        <v>0</v>
      </c>
      <c r="K241" t="e">
        <f t="shared" si="12"/>
        <v>#REF!</v>
      </c>
      <c r="L241" t="e">
        <f>VLOOKUP(J241,#REF!,2,0)</f>
        <v>#REF!</v>
      </c>
      <c r="N241" s="23" t="e">
        <f t="shared" si="13"/>
        <v>#REF!</v>
      </c>
      <c r="P241" s="23" t="e">
        <f t="shared" si="14"/>
        <v>#REF!</v>
      </c>
      <c r="Q241" t="e">
        <f t="shared" si="15"/>
        <v>#REF!</v>
      </c>
    </row>
    <row r="242" spans="1:17" ht="14.25">
      <c r="A242" s="20" t="s">
        <v>2236</v>
      </c>
      <c r="B242" s="9" t="s">
        <v>4731</v>
      </c>
      <c r="C242" s="8" t="s">
        <v>3204</v>
      </c>
      <c r="D242">
        <v>7</v>
      </c>
      <c r="E242" t="e">
        <f>VLOOKUP($D242,#REF!,2,0)</f>
        <v>#REF!</v>
      </c>
      <c r="F242">
        <v>7</v>
      </c>
      <c r="G242" t="e">
        <f>VLOOKUP($F242,#REF!,2,0)</f>
        <v>#REF!</v>
      </c>
      <c r="H242">
        <v>7</v>
      </c>
      <c r="I242" t="e">
        <f>VLOOKUP($H242,#REF!,2,0)</f>
        <v>#REF!</v>
      </c>
      <c r="J242">
        <v>0</v>
      </c>
      <c r="K242" t="e">
        <f t="shared" si="12"/>
        <v>#REF!</v>
      </c>
      <c r="L242" t="e">
        <f>VLOOKUP(J242,#REF!,2,0)</f>
        <v>#REF!</v>
      </c>
      <c r="N242" s="23" t="e">
        <f t="shared" si="13"/>
        <v>#REF!</v>
      </c>
      <c r="P242" s="23" t="e">
        <f t="shared" si="14"/>
        <v>#REF!</v>
      </c>
      <c r="Q242" t="e">
        <f t="shared" si="15"/>
        <v>#REF!</v>
      </c>
    </row>
    <row r="243" spans="1:17" ht="14.25">
      <c r="A243" s="20" t="s">
        <v>2236</v>
      </c>
      <c r="B243" s="9" t="s">
        <v>4795</v>
      </c>
      <c r="C243" s="8" t="s">
        <v>3204</v>
      </c>
      <c r="D243">
        <v>7</v>
      </c>
      <c r="E243" t="e">
        <f>VLOOKUP($D243,#REF!,2,0)</f>
        <v>#REF!</v>
      </c>
      <c r="F243">
        <v>7</v>
      </c>
      <c r="G243" t="e">
        <f>VLOOKUP($F243,#REF!,2,0)</f>
        <v>#REF!</v>
      </c>
      <c r="H243">
        <v>7</v>
      </c>
      <c r="I243" t="e">
        <f>VLOOKUP($H243,#REF!,2,0)</f>
        <v>#REF!</v>
      </c>
      <c r="J243">
        <v>0</v>
      </c>
      <c r="K243" t="e">
        <f t="shared" si="12"/>
        <v>#REF!</v>
      </c>
      <c r="L243" t="e">
        <f>VLOOKUP(J243,#REF!,2,0)</f>
        <v>#REF!</v>
      </c>
      <c r="N243" s="23" t="e">
        <f t="shared" si="13"/>
        <v>#REF!</v>
      </c>
      <c r="P243" s="23" t="e">
        <f t="shared" si="14"/>
        <v>#REF!</v>
      </c>
      <c r="Q243" t="e">
        <f t="shared" si="15"/>
        <v>#REF!</v>
      </c>
    </row>
    <row r="244" spans="1:17" ht="14.25">
      <c r="A244" s="20" t="s">
        <v>2236</v>
      </c>
      <c r="B244" s="9" t="s">
        <v>2919</v>
      </c>
      <c r="C244" s="8" t="s">
        <v>3903</v>
      </c>
      <c r="D244">
        <v>2</v>
      </c>
      <c r="E244" t="e">
        <f>VLOOKUP($D244,#REF!,2,0)</f>
        <v>#REF!</v>
      </c>
      <c r="F244">
        <v>3</v>
      </c>
      <c r="G244" t="e">
        <f>VLOOKUP($F244,#REF!,2,0)</f>
        <v>#REF!</v>
      </c>
      <c r="H244">
        <v>7</v>
      </c>
      <c r="I244" t="e">
        <f>VLOOKUP($H244,#REF!,2,0)</f>
        <v>#REF!</v>
      </c>
      <c r="J244">
        <v>2</v>
      </c>
      <c r="K244" t="e">
        <f t="shared" si="12"/>
        <v>#REF!</v>
      </c>
      <c r="L244" t="e">
        <f>VLOOKUP(J244,#REF!,2,0)</f>
        <v>#REF!</v>
      </c>
      <c r="N244" s="23" t="e">
        <f t="shared" si="13"/>
        <v>#REF!</v>
      </c>
      <c r="P244" s="23" t="e">
        <f t="shared" si="14"/>
        <v>#REF!</v>
      </c>
      <c r="Q244" t="e">
        <f t="shared" si="15"/>
        <v>#REF!</v>
      </c>
    </row>
    <row r="245" spans="1:17" ht="14.25">
      <c r="A245" s="20" t="s">
        <v>2236</v>
      </c>
      <c r="B245" s="9" t="s">
        <v>2541</v>
      </c>
      <c r="C245" s="8" t="s">
        <v>1015</v>
      </c>
      <c r="D245">
        <v>7</v>
      </c>
      <c r="E245" t="e">
        <f>VLOOKUP($D245,#REF!,2,0)</f>
        <v>#REF!</v>
      </c>
      <c r="F245">
        <v>7</v>
      </c>
      <c r="G245" t="e">
        <f>VLOOKUP($F245,#REF!,2,0)</f>
        <v>#REF!</v>
      </c>
      <c r="H245">
        <v>7</v>
      </c>
      <c r="I245" t="e">
        <f>VLOOKUP($H245,#REF!,2,0)</f>
        <v>#REF!</v>
      </c>
      <c r="J245">
        <v>0</v>
      </c>
      <c r="K245" t="e">
        <f t="shared" si="12"/>
        <v>#REF!</v>
      </c>
      <c r="L245" t="e">
        <f>VLOOKUP(J245,#REF!,2,0)</f>
        <v>#REF!</v>
      </c>
      <c r="N245" s="23" t="e">
        <f t="shared" si="13"/>
        <v>#REF!</v>
      </c>
      <c r="P245" s="23" t="e">
        <f t="shared" si="14"/>
        <v>#REF!</v>
      </c>
      <c r="Q245" t="e">
        <f t="shared" si="15"/>
        <v>#REF!</v>
      </c>
    </row>
    <row r="246" spans="1:17" ht="14.25">
      <c r="A246" s="20" t="s">
        <v>2236</v>
      </c>
      <c r="B246" s="9" t="s">
        <v>2591</v>
      </c>
      <c r="C246" s="8" t="s">
        <v>1015</v>
      </c>
      <c r="D246">
        <v>7</v>
      </c>
      <c r="E246" t="e">
        <f>VLOOKUP($D246,#REF!,2,0)</f>
        <v>#REF!</v>
      </c>
      <c r="F246">
        <v>7</v>
      </c>
      <c r="G246" t="e">
        <f>VLOOKUP($F246,#REF!,2,0)</f>
        <v>#REF!</v>
      </c>
      <c r="H246">
        <v>7</v>
      </c>
      <c r="I246" t="e">
        <f>VLOOKUP($H246,#REF!,2,0)</f>
        <v>#REF!</v>
      </c>
      <c r="J246">
        <v>0</v>
      </c>
      <c r="K246" t="e">
        <f t="shared" si="12"/>
        <v>#REF!</v>
      </c>
      <c r="L246" t="e">
        <f>VLOOKUP(J246,#REF!,2,0)</f>
        <v>#REF!</v>
      </c>
      <c r="N246" s="23" t="e">
        <f t="shared" si="13"/>
        <v>#REF!</v>
      </c>
      <c r="P246" s="23" t="e">
        <f t="shared" si="14"/>
        <v>#REF!</v>
      </c>
      <c r="Q246" t="e">
        <f t="shared" si="15"/>
        <v>#REF!</v>
      </c>
    </row>
    <row r="247" spans="1:17" ht="14.25">
      <c r="A247" s="20" t="s">
        <v>2236</v>
      </c>
      <c r="B247" s="9" t="s">
        <v>2596</v>
      </c>
      <c r="C247" s="8" t="s">
        <v>1015</v>
      </c>
      <c r="D247">
        <v>7</v>
      </c>
      <c r="E247" t="e">
        <f>VLOOKUP($D247,#REF!,2,0)</f>
        <v>#REF!</v>
      </c>
      <c r="F247">
        <v>7</v>
      </c>
      <c r="G247" t="e">
        <f>VLOOKUP($F247,#REF!,2,0)</f>
        <v>#REF!</v>
      </c>
      <c r="H247">
        <v>7</v>
      </c>
      <c r="I247" t="e">
        <f>VLOOKUP($H247,#REF!,2,0)</f>
        <v>#REF!</v>
      </c>
      <c r="J247">
        <v>0</v>
      </c>
      <c r="K247" t="e">
        <f t="shared" si="12"/>
        <v>#REF!</v>
      </c>
      <c r="L247" t="e">
        <f>VLOOKUP(J247,#REF!,2,0)</f>
        <v>#REF!</v>
      </c>
      <c r="N247" s="23" t="e">
        <f t="shared" si="13"/>
        <v>#REF!</v>
      </c>
      <c r="P247" s="23" t="e">
        <f t="shared" si="14"/>
        <v>#REF!</v>
      </c>
      <c r="Q247" t="e">
        <f t="shared" si="15"/>
        <v>#REF!</v>
      </c>
    </row>
    <row r="248" spans="1:17" ht="14.25">
      <c r="A248" s="20" t="s">
        <v>2236</v>
      </c>
      <c r="B248" s="9" t="s">
        <v>847</v>
      </c>
      <c r="C248" s="8" t="s">
        <v>419</v>
      </c>
      <c r="D248">
        <v>4</v>
      </c>
      <c r="E248" t="e">
        <f>VLOOKUP($D248,#REF!,2,0)</f>
        <v>#REF!</v>
      </c>
      <c r="F248">
        <v>4</v>
      </c>
      <c r="G248" t="e">
        <f>VLOOKUP($F248,#REF!,2,0)</f>
        <v>#REF!</v>
      </c>
      <c r="H248">
        <v>4</v>
      </c>
      <c r="I248" t="e">
        <f>VLOOKUP($H248,#REF!,2,0)</f>
        <v>#REF!</v>
      </c>
      <c r="J248">
        <v>2</v>
      </c>
      <c r="K248" t="e">
        <f t="shared" si="12"/>
        <v>#REF!</v>
      </c>
      <c r="L248" t="e">
        <f>VLOOKUP(J248,#REF!,2,0)</f>
        <v>#REF!</v>
      </c>
      <c r="N248" s="23" t="e">
        <f t="shared" si="13"/>
        <v>#REF!</v>
      </c>
      <c r="P248" s="23" t="e">
        <f t="shared" si="14"/>
        <v>#REF!</v>
      </c>
      <c r="Q248" t="e">
        <f t="shared" si="15"/>
        <v>#REF!</v>
      </c>
    </row>
    <row r="249" spans="1:17" ht="14.25">
      <c r="A249" s="20" t="s">
        <v>2236</v>
      </c>
      <c r="B249" s="9" t="s">
        <v>2466</v>
      </c>
      <c r="C249" s="8" t="s">
        <v>3839</v>
      </c>
      <c r="D249">
        <v>3</v>
      </c>
      <c r="E249" t="e">
        <f>VLOOKUP($D249,#REF!,2,0)</f>
        <v>#REF!</v>
      </c>
      <c r="F249">
        <v>3</v>
      </c>
      <c r="G249" t="e">
        <f>VLOOKUP($F249,#REF!,2,0)</f>
        <v>#REF!</v>
      </c>
      <c r="H249">
        <v>4</v>
      </c>
      <c r="I249" t="e">
        <f>VLOOKUP($H249,#REF!,2,0)</f>
        <v>#REF!</v>
      </c>
      <c r="J249">
        <v>3</v>
      </c>
      <c r="K249" t="e">
        <f t="shared" si="12"/>
        <v>#REF!</v>
      </c>
      <c r="L249" t="e">
        <f>VLOOKUP(J249,#REF!,2,0)</f>
        <v>#REF!</v>
      </c>
      <c r="N249" s="23" t="e">
        <f t="shared" si="13"/>
        <v>#REF!</v>
      </c>
      <c r="P249" s="23" t="e">
        <f t="shared" si="14"/>
        <v>#REF!</v>
      </c>
      <c r="Q249" t="e">
        <f t="shared" si="15"/>
        <v>#REF!</v>
      </c>
    </row>
    <row r="250" spans="1:17" ht="14.25">
      <c r="A250" s="20" t="s">
        <v>2236</v>
      </c>
      <c r="B250" s="9" t="s">
        <v>4741</v>
      </c>
      <c r="C250" s="8" t="s">
        <v>3204</v>
      </c>
      <c r="D250">
        <v>4</v>
      </c>
      <c r="E250" t="e">
        <f>VLOOKUP($D250,#REF!,2,0)</f>
        <v>#REF!</v>
      </c>
      <c r="F250">
        <v>0</v>
      </c>
      <c r="G250" t="e">
        <f>VLOOKUP($F250,#REF!,2,0)</f>
        <v>#REF!</v>
      </c>
      <c r="H250">
        <v>7</v>
      </c>
      <c r="I250" t="e">
        <f>VLOOKUP($H250,#REF!,2,0)</f>
        <v>#REF!</v>
      </c>
      <c r="J250">
        <v>1</v>
      </c>
      <c r="K250" t="e">
        <f t="shared" si="12"/>
        <v>#REF!</v>
      </c>
      <c r="L250" t="e">
        <f>VLOOKUP(J250,#REF!,2,0)</f>
        <v>#REF!</v>
      </c>
      <c r="N250" s="23" t="e">
        <f t="shared" si="13"/>
        <v>#REF!</v>
      </c>
      <c r="P250" s="23" t="e">
        <f t="shared" si="14"/>
        <v>#REF!</v>
      </c>
      <c r="Q250" t="e">
        <f t="shared" si="15"/>
        <v>#REF!</v>
      </c>
    </row>
    <row r="251" spans="1:17" ht="14.25">
      <c r="A251" s="20" t="s">
        <v>2236</v>
      </c>
      <c r="B251" s="9" t="s">
        <v>4743</v>
      </c>
      <c r="C251" s="8" t="s">
        <v>3204</v>
      </c>
      <c r="D251">
        <v>5</v>
      </c>
      <c r="E251" t="e">
        <f>VLOOKUP($D251,#REF!,2,0)</f>
        <v>#REF!</v>
      </c>
      <c r="F251">
        <v>6</v>
      </c>
      <c r="G251" t="e">
        <f>VLOOKUP($F251,#REF!,2,0)</f>
        <v>#REF!</v>
      </c>
      <c r="H251">
        <v>0</v>
      </c>
      <c r="I251" t="e">
        <f>VLOOKUP($H251,#REF!,2,0)</f>
        <v>#REF!</v>
      </c>
      <c r="J251">
        <v>1</v>
      </c>
      <c r="K251" t="e">
        <f t="shared" si="12"/>
        <v>#REF!</v>
      </c>
      <c r="L251" t="e">
        <f>VLOOKUP(J251,#REF!,2,0)</f>
        <v>#REF!</v>
      </c>
      <c r="N251" s="23" t="e">
        <f t="shared" si="13"/>
        <v>#REF!</v>
      </c>
      <c r="P251" s="23" t="e">
        <f t="shared" si="14"/>
        <v>#REF!</v>
      </c>
      <c r="Q251" t="e">
        <f t="shared" si="15"/>
        <v>#REF!</v>
      </c>
    </row>
    <row r="252" spans="1:17" ht="14.25">
      <c r="A252" s="20" t="s">
        <v>2236</v>
      </c>
      <c r="B252" s="9" t="s">
        <v>2764</v>
      </c>
      <c r="C252" s="8" t="s">
        <v>3903</v>
      </c>
      <c r="D252">
        <v>5</v>
      </c>
      <c r="E252" t="e">
        <f>VLOOKUP($D252,#REF!,2,0)</f>
        <v>#REF!</v>
      </c>
      <c r="F252">
        <v>6</v>
      </c>
      <c r="G252" t="e">
        <f>VLOOKUP($F252,#REF!,2,0)</f>
        <v>#REF!</v>
      </c>
      <c r="H252">
        <v>2</v>
      </c>
      <c r="I252" t="e">
        <f>VLOOKUP($H252,#REF!,2,0)</f>
        <v>#REF!</v>
      </c>
      <c r="J252">
        <v>1</v>
      </c>
      <c r="K252" t="e">
        <f t="shared" si="12"/>
        <v>#REF!</v>
      </c>
      <c r="L252" t="e">
        <f>VLOOKUP(J252,#REF!,2,0)</f>
        <v>#REF!</v>
      </c>
      <c r="N252" s="23" t="e">
        <f t="shared" si="13"/>
        <v>#REF!</v>
      </c>
      <c r="P252" s="23" t="e">
        <f t="shared" si="14"/>
        <v>#REF!</v>
      </c>
      <c r="Q252" t="e">
        <f t="shared" si="15"/>
        <v>#REF!</v>
      </c>
    </row>
    <row r="253" spans="1:17" ht="14.25">
      <c r="A253" s="20" t="s">
        <v>2236</v>
      </c>
      <c r="B253" s="9" t="s">
        <v>867</v>
      </c>
      <c r="C253" s="8" t="s">
        <v>419</v>
      </c>
      <c r="D253">
        <v>4</v>
      </c>
      <c r="E253" t="e">
        <f>VLOOKUP($D253,#REF!,2,0)</f>
        <v>#REF!</v>
      </c>
      <c r="F253">
        <v>4</v>
      </c>
      <c r="G253" t="e">
        <f>VLOOKUP($F253,#REF!,2,0)</f>
        <v>#REF!</v>
      </c>
      <c r="H253">
        <v>5</v>
      </c>
      <c r="I253" t="e">
        <f>VLOOKUP($H253,#REF!,2,0)</f>
        <v>#REF!</v>
      </c>
      <c r="J253">
        <v>1</v>
      </c>
      <c r="K253" t="e">
        <f t="shared" si="12"/>
        <v>#REF!</v>
      </c>
      <c r="L253" t="e">
        <f>VLOOKUP(J253,#REF!,2,0)</f>
        <v>#REF!</v>
      </c>
      <c r="N253" s="23" t="e">
        <f t="shared" si="13"/>
        <v>#REF!</v>
      </c>
      <c r="P253" s="23" t="e">
        <f t="shared" si="14"/>
        <v>#REF!</v>
      </c>
      <c r="Q253" t="e">
        <f t="shared" si="15"/>
        <v>#REF!</v>
      </c>
    </row>
    <row r="254" spans="1:17" ht="14.25">
      <c r="A254" s="20" t="s">
        <v>2236</v>
      </c>
      <c r="B254" s="9" t="s">
        <v>2492</v>
      </c>
      <c r="C254" s="8" t="s">
        <v>3839</v>
      </c>
      <c r="D254">
        <v>4</v>
      </c>
      <c r="E254" t="e">
        <f>VLOOKUP($D254,#REF!,2,0)</f>
        <v>#REF!</v>
      </c>
      <c r="F254">
        <v>4</v>
      </c>
      <c r="G254" t="e">
        <f>VLOOKUP($F254,#REF!,2,0)</f>
        <v>#REF!</v>
      </c>
      <c r="H254">
        <v>5</v>
      </c>
      <c r="I254" t="e">
        <f>VLOOKUP($H254,#REF!,2,0)</f>
        <v>#REF!</v>
      </c>
      <c r="J254">
        <v>1</v>
      </c>
      <c r="K254" t="e">
        <f t="shared" si="12"/>
        <v>#REF!</v>
      </c>
      <c r="L254" t="e">
        <f>VLOOKUP(J254,#REF!,2,0)</f>
        <v>#REF!</v>
      </c>
      <c r="N254" s="23" t="e">
        <f t="shared" si="13"/>
        <v>#REF!</v>
      </c>
      <c r="P254" s="23" t="e">
        <f t="shared" si="14"/>
        <v>#REF!</v>
      </c>
      <c r="Q254" t="e">
        <f t="shared" si="15"/>
        <v>#REF!</v>
      </c>
    </row>
    <row r="255" spans="1:17" ht="14.25">
      <c r="A255" s="20" t="s">
        <v>2236</v>
      </c>
      <c r="B255" s="9" t="s">
        <v>4799</v>
      </c>
      <c r="C255" s="8" t="s">
        <v>3204</v>
      </c>
      <c r="D255">
        <v>5</v>
      </c>
      <c r="E255" t="e">
        <f>VLOOKUP($D255,#REF!,2,0)</f>
        <v>#REF!</v>
      </c>
      <c r="F255">
        <v>2</v>
      </c>
      <c r="G255" t="e">
        <f>VLOOKUP($F255,#REF!,2,0)</f>
        <v>#REF!</v>
      </c>
      <c r="H255">
        <v>4</v>
      </c>
      <c r="I255" t="e">
        <f>VLOOKUP($H255,#REF!,2,0)</f>
        <v>#REF!</v>
      </c>
      <c r="J255">
        <v>2</v>
      </c>
      <c r="K255" t="e">
        <f t="shared" si="12"/>
        <v>#REF!</v>
      </c>
      <c r="L255" t="e">
        <f>VLOOKUP(J255,#REF!,2,0)</f>
        <v>#REF!</v>
      </c>
      <c r="N255" s="23" t="e">
        <f t="shared" si="13"/>
        <v>#REF!</v>
      </c>
      <c r="P255" s="23" t="e">
        <f t="shared" si="14"/>
        <v>#REF!</v>
      </c>
      <c r="Q255" t="e">
        <f t="shared" si="15"/>
        <v>#REF!</v>
      </c>
    </row>
    <row r="256" spans="1:17" ht="14.25">
      <c r="A256" s="20" t="s">
        <v>2236</v>
      </c>
      <c r="B256" s="9" t="s">
        <v>2768</v>
      </c>
      <c r="C256" s="8" t="s">
        <v>3903</v>
      </c>
      <c r="D256">
        <v>4</v>
      </c>
      <c r="E256" t="e">
        <f>VLOOKUP($D256,#REF!,2,0)</f>
        <v>#REF!</v>
      </c>
      <c r="F256">
        <v>4</v>
      </c>
      <c r="G256" t="e">
        <f>VLOOKUP($F256,#REF!,2,0)</f>
        <v>#REF!</v>
      </c>
      <c r="H256">
        <v>3</v>
      </c>
      <c r="I256" t="e">
        <f>VLOOKUP($H256,#REF!,2,0)</f>
        <v>#REF!</v>
      </c>
      <c r="J256">
        <v>2</v>
      </c>
      <c r="K256" t="e">
        <f t="shared" si="12"/>
        <v>#REF!</v>
      </c>
      <c r="L256" t="e">
        <f>VLOOKUP(J256,#REF!,2,0)</f>
        <v>#REF!</v>
      </c>
      <c r="N256" s="23" t="e">
        <f t="shared" si="13"/>
        <v>#REF!</v>
      </c>
      <c r="P256" s="23" t="e">
        <f t="shared" si="14"/>
        <v>#REF!</v>
      </c>
      <c r="Q256" t="e">
        <f t="shared" si="15"/>
        <v>#REF!</v>
      </c>
    </row>
    <row r="257" spans="1:17" ht="14.25">
      <c r="A257" s="20" t="s">
        <v>2236</v>
      </c>
      <c r="B257" s="9" t="s">
        <v>868</v>
      </c>
      <c r="C257" s="8" t="s">
        <v>419</v>
      </c>
      <c r="D257">
        <v>5</v>
      </c>
      <c r="E257" t="e">
        <f>VLOOKUP($D257,#REF!,2,0)</f>
        <v>#REF!</v>
      </c>
      <c r="F257">
        <v>3</v>
      </c>
      <c r="G257" t="e">
        <f>VLOOKUP($F257,#REF!,2,0)</f>
        <v>#REF!</v>
      </c>
      <c r="H257">
        <v>3</v>
      </c>
      <c r="I257" t="e">
        <f>VLOOKUP($H257,#REF!,2,0)</f>
        <v>#REF!</v>
      </c>
      <c r="J257">
        <v>2</v>
      </c>
      <c r="K257" t="e">
        <f t="shared" si="12"/>
        <v>#REF!</v>
      </c>
      <c r="L257" t="e">
        <f>VLOOKUP(J257,#REF!,2,0)</f>
        <v>#REF!</v>
      </c>
      <c r="N257" s="23" t="e">
        <f t="shared" si="13"/>
        <v>#REF!</v>
      </c>
      <c r="P257" s="23" t="e">
        <f t="shared" si="14"/>
        <v>#REF!</v>
      </c>
      <c r="Q257" t="e">
        <f t="shared" si="15"/>
        <v>#REF!</v>
      </c>
    </row>
    <row r="258" spans="1:17" ht="14.25">
      <c r="A258" s="20" t="s">
        <v>2236</v>
      </c>
      <c r="B258" s="9" t="s">
        <v>2760</v>
      </c>
      <c r="C258" s="8" t="s">
        <v>3903</v>
      </c>
      <c r="D258">
        <v>7</v>
      </c>
      <c r="E258" t="e">
        <f>VLOOKUP($D258,#REF!,2,0)</f>
        <v>#REF!</v>
      </c>
      <c r="F258">
        <v>7</v>
      </c>
      <c r="G258" t="e">
        <f>VLOOKUP($F258,#REF!,2,0)</f>
        <v>#REF!</v>
      </c>
      <c r="H258">
        <v>6</v>
      </c>
      <c r="I258" t="e">
        <f>VLOOKUP($H258,#REF!,2,0)</f>
        <v>#REF!</v>
      </c>
      <c r="J258">
        <v>0</v>
      </c>
      <c r="K258" t="e">
        <f aca="true" t="shared" si="16" ref="K258:K321">SUM(E258+G258+I258)</f>
        <v>#REF!</v>
      </c>
      <c r="L258" t="e">
        <f>VLOOKUP(J258,#REF!,2,0)</f>
        <v>#REF!</v>
      </c>
      <c r="N258" s="23" t="e">
        <f aca="true" t="shared" si="17" ref="N258:N321">L258+P258+M258</f>
        <v>#REF!</v>
      </c>
      <c r="P258" s="23" t="e">
        <f aca="true" t="shared" si="18" ref="P258:P321">K258/3</f>
        <v>#REF!</v>
      </c>
      <c r="Q258" t="e">
        <f t="shared" si="15"/>
        <v>#REF!</v>
      </c>
    </row>
    <row r="259" spans="1:17" ht="14.25">
      <c r="A259" s="20" t="s">
        <v>2236</v>
      </c>
      <c r="B259" s="9" t="s">
        <v>2601</v>
      </c>
      <c r="C259" s="8" t="s">
        <v>1015</v>
      </c>
      <c r="D259">
        <v>7</v>
      </c>
      <c r="E259" t="e">
        <f>VLOOKUP($D259,#REF!,2,0)</f>
        <v>#REF!</v>
      </c>
      <c r="F259">
        <v>6</v>
      </c>
      <c r="G259" t="e">
        <f>VLOOKUP($F259,#REF!,2,0)</f>
        <v>#REF!</v>
      </c>
      <c r="H259">
        <v>7</v>
      </c>
      <c r="I259" t="e">
        <f>VLOOKUP($H259,#REF!,2,0)</f>
        <v>#REF!</v>
      </c>
      <c r="J259">
        <v>0</v>
      </c>
      <c r="K259" t="e">
        <f t="shared" si="16"/>
        <v>#REF!</v>
      </c>
      <c r="L259" t="e">
        <f>VLOOKUP(J259,#REF!,2,0)</f>
        <v>#REF!</v>
      </c>
      <c r="N259" s="23" t="e">
        <f t="shared" si="17"/>
        <v>#REF!</v>
      </c>
      <c r="P259" s="23" t="e">
        <f t="shared" si="18"/>
        <v>#REF!</v>
      </c>
      <c r="Q259" t="e">
        <f aca="true" t="shared" si="19" ref="Q259:Q322">SUM(K259+M259+L259)</f>
        <v>#REF!</v>
      </c>
    </row>
    <row r="260" spans="1:17" ht="14.25">
      <c r="A260" s="20" t="s">
        <v>2236</v>
      </c>
      <c r="B260" s="9" t="s">
        <v>827</v>
      </c>
      <c r="C260" s="8" t="s">
        <v>419</v>
      </c>
      <c r="D260">
        <v>7</v>
      </c>
      <c r="E260" t="e">
        <f>VLOOKUP($D260,#REF!,2,0)</f>
        <v>#REF!</v>
      </c>
      <c r="F260">
        <v>6</v>
      </c>
      <c r="G260" t="e">
        <f>VLOOKUP($F260,#REF!,2,0)</f>
        <v>#REF!</v>
      </c>
      <c r="H260">
        <v>7</v>
      </c>
      <c r="I260" t="e">
        <f>VLOOKUP($H260,#REF!,2,0)</f>
        <v>#REF!</v>
      </c>
      <c r="J260">
        <v>0</v>
      </c>
      <c r="K260" t="e">
        <f t="shared" si="16"/>
        <v>#REF!</v>
      </c>
      <c r="L260" t="e">
        <f>VLOOKUP(J260,#REF!,2,0)</f>
        <v>#REF!</v>
      </c>
      <c r="N260" s="23" t="e">
        <f t="shared" si="17"/>
        <v>#REF!</v>
      </c>
      <c r="P260" s="23" t="e">
        <f t="shared" si="18"/>
        <v>#REF!</v>
      </c>
      <c r="Q260" t="e">
        <f t="shared" si="19"/>
        <v>#REF!</v>
      </c>
    </row>
    <row r="261" spans="1:17" ht="14.25">
      <c r="A261" s="20" t="s">
        <v>2236</v>
      </c>
      <c r="B261" s="9" t="s">
        <v>2530</v>
      </c>
      <c r="C261" s="8" t="s">
        <v>3839</v>
      </c>
      <c r="D261">
        <v>6</v>
      </c>
      <c r="E261" t="e">
        <f>VLOOKUP($D261,#REF!,2,0)</f>
        <v>#REF!</v>
      </c>
      <c r="F261">
        <v>7</v>
      </c>
      <c r="G261" t="e">
        <f>VLOOKUP($F261,#REF!,2,0)</f>
        <v>#REF!</v>
      </c>
      <c r="H261">
        <v>7</v>
      </c>
      <c r="I261" t="e">
        <f>VLOOKUP($H261,#REF!,2,0)</f>
        <v>#REF!</v>
      </c>
      <c r="J261">
        <v>0</v>
      </c>
      <c r="K261" t="e">
        <f t="shared" si="16"/>
        <v>#REF!</v>
      </c>
      <c r="L261" t="e">
        <f>VLOOKUP(J261,#REF!,2,0)</f>
        <v>#REF!</v>
      </c>
      <c r="N261" s="23" t="e">
        <f t="shared" si="17"/>
        <v>#REF!</v>
      </c>
      <c r="P261" s="23" t="e">
        <f t="shared" si="18"/>
        <v>#REF!</v>
      </c>
      <c r="Q261" t="e">
        <f t="shared" si="19"/>
        <v>#REF!</v>
      </c>
    </row>
    <row r="262" spans="1:17" ht="14.25">
      <c r="A262" s="20" t="s">
        <v>2236</v>
      </c>
      <c r="B262" s="9" t="s">
        <v>4684</v>
      </c>
      <c r="C262" s="8" t="s">
        <v>3204</v>
      </c>
      <c r="D262">
        <v>4</v>
      </c>
      <c r="E262" t="e">
        <f>VLOOKUP($D262,#REF!,2,0)</f>
        <v>#REF!</v>
      </c>
      <c r="F262">
        <v>4</v>
      </c>
      <c r="G262" t="e">
        <f>VLOOKUP($F262,#REF!,2,0)</f>
        <v>#REF!</v>
      </c>
      <c r="H262">
        <v>4</v>
      </c>
      <c r="I262" t="e">
        <f>VLOOKUP($H262,#REF!,2,0)</f>
        <v>#REF!</v>
      </c>
      <c r="J262">
        <v>1</v>
      </c>
      <c r="K262" t="e">
        <f t="shared" si="16"/>
        <v>#REF!</v>
      </c>
      <c r="L262" t="e">
        <f>VLOOKUP(J262,#REF!,2,0)</f>
        <v>#REF!</v>
      </c>
      <c r="N262" s="23" t="e">
        <f t="shared" si="17"/>
        <v>#REF!</v>
      </c>
      <c r="P262" s="23" t="e">
        <f t="shared" si="18"/>
        <v>#REF!</v>
      </c>
      <c r="Q262" t="e">
        <f t="shared" si="19"/>
        <v>#REF!</v>
      </c>
    </row>
    <row r="263" spans="1:17" ht="14.25">
      <c r="A263" s="20" t="s">
        <v>2236</v>
      </c>
      <c r="B263" s="9" t="s">
        <v>4730</v>
      </c>
      <c r="C263" s="8" t="s">
        <v>3204</v>
      </c>
      <c r="D263">
        <v>4</v>
      </c>
      <c r="E263" t="e">
        <f>VLOOKUP($D263,#REF!,2,0)</f>
        <v>#REF!</v>
      </c>
      <c r="F263">
        <v>4</v>
      </c>
      <c r="G263" t="e">
        <f>VLOOKUP($F263,#REF!,2,0)</f>
        <v>#REF!</v>
      </c>
      <c r="H263">
        <v>4</v>
      </c>
      <c r="I263" t="e">
        <f>VLOOKUP($H263,#REF!,2,0)</f>
        <v>#REF!</v>
      </c>
      <c r="J263">
        <v>1</v>
      </c>
      <c r="K263" t="e">
        <f t="shared" si="16"/>
        <v>#REF!</v>
      </c>
      <c r="L263" t="e">
        <f>VLOOKUP(J263,#REF!,2,0)</f>
        <v>#REF!</v>
      </c>
      <c r="N263" s="23" t="e">
        <f t="shared" si="17"/>
        <v>#REF!</v>
      </c>
      <c r="P263" s="23" t="e">
        <f t="shared" si="18"/>
        <v>#REF!</v>
      </c>
      <c r="Q263" t="e">
        <f t="shared" si="19"/>
        <v>#REF!</v>
      </c>
    </row>
    <row r="264" spans="1:17" ht="14.25">
      <c r="A264" s="20" t="s">
        <v>2236</v>
      </c>
      <c r="B264" s="9" t="s">
        <v>4763</v>
      </c>
      <c r="C264" s="8" t="s">
        <v>3204</v>
      </c>
      <c r="D264">
        <v>6</v>
      </c>
      <c r="E264" t="e">
        <f>VLOOKUP($D264,#REF!,2,0)</f>
        <v>#REF!</v>
      </c>
      <c r="F264">
        <v>0</v>
      </c>
      <c r="G264" t="e">
        <f>VLOOKUP($F264,#REF!,2,0)</f>
        <v>#REF!</v>
      </c>
      <c r="H264">
        <v>4</v>
      </c>
      <c r="I264" t="e">
        <f>VLOOKUP($H264,#REF!,2,0)</f>
        <v>#REF!</v>
      </c>
      <c r="J264">
        <v>1</v>
      </c>
      <c r="K264" t="e">
        <f t="shared" si="16"/>
        <v>#REF!</v>
      </c>
      <c r="L264" t="e">
        <f>VLOOKUP(J264,#REF!,2,0)</f>
        <v>#REF!</v>
      </c>
      <c r="N264" s="23" t="e">
        <f t="shared" si="17"/>
        <v>#REF!</v>
      </c>
      <c r="P264" s="23" t="e">
        <f t="shared" si="18"/>
        <v>#REF!</v>
      </c>
      <c r="Q264" t="e">
        <f t="shared" si="19"/>
        <v>#REF!</v>
      </c>
    </row>
    <row r="265" spans="1:17" ht="14.25">
      <c r="A265" s="20" t="s">
        <v>2236</v>
      </c>
      <c r="B265" s="9" t="s">
        <v>4740</v>
      </c>
      <c r="C265" s="8" t="s">
        <v>3204</v>
      </c>
      <c r="D265">
        <v>4</v>
      </c>
      <c r="E265" t="e">
        <f>VLOOKUP($D265,#REF!,2,0)</f>
        <v>#REF!</v>
      </c>
      <c r="F265">
        <v>4</v>
      </c>
      <c r="G265" t="e">
        <f>VLOOKUP($F265,#REF!,2,0)</f>
        <v>#REF!</v>
      </c>
      <c r="H265">
        <v>4</v>
      </c>
      <c r="I265" t="e">
        <f>VLOOKUP($H265,#REF!,2,0)</f>
        <v>#REF!</v>
      </c>
      <c r="J265">
        <v>1</v>
      </c>
      <c r="K265" t="e">
        <f t="shared" si="16"/>
        <v>#REF!</v>
      </c>
      <c r="L265" t="e">
        <f>VLOOKUP(J265,#REF!,2,0)</f>
        <v>#REF!</v>
      </c>
      <c r="N265" s="23" t="e">
        <f t="shared" si="17"/>
        <v>#REF!</v>
      </c>
      <c r="P265" s="23" t="e">
        <f t="shared" si="18"/>
        <v>#REF!</v>
      </c>
      <c r="Q265" t="e">
        <f t="shared" si="19"/>
        <v>#REF!</v>
      </c>
    </row>
    <row r="266" spans="1:17" ht="14.25">
      <c r="A266" s="20" t="s">
        <v>2236</v>
      </c>
      <c r="B266" s="9" t="s">
        <v>2931</v>
      </c>
      <c r="C266" s="8" t="s">
        <v>3903</v>
      </c>
      <c r="D266">
        <v>3</v>
      </c>
      <c r="E266" t="e">
        <f>VLOOKUP($D266,#REF!,2,0)</f>
        <v>#REF!</v>
      </c>
      <c r="F266">
        <v>5</v>
      </c>
      <c r="G266" t="e">
        <f>VLOOKUP($F266,#REF!,2,0)</f>
        <v>#REF!</v>
      </c>
      <c r="H266">
        <v>4</v>
      </c>
      <c r="I266" t="e">
        <f>VLOOKUP($H266,#REF!,2,0)</f>
        <v>#REF!</v>
      </c>
      <c r="J266">
        <v>1</v>
      </c>
      <c r="K266" t="e">
        <f t="shared" si="16"/>
        <v>#REF!</v>
      </c>
      <c r="L266" t="e">
        <f>VLOOKUP(J266,#REF!,2,0)</f>
        <v>#REF!</v>
      </c>
      <c r="N266" s="23" t="e">
        <f t="shared" si="17"/>
        <v>#REF!</v>
      </c>
      <c r="P266" s="23" t="e">
        <f t="shared" si="18"/>
        <v>#REF!</v>
      </c>
      <c r="Q266" t="e">
        <f t="shared" si="19"/>
        <v>#REF!</v>
      </c>
    </row>
    <row r="267" spans="1:17" ht="14.25">
      <c r="A267" s="20" t="s">
        <v>2236</v>
      </c>
      <c r="B267" s="9" t="s">
        <v>2507</v>
      </c>
      <c r="C267" s="8" t="s">
        <v>1015</v>
      </c>
      <c r="D267">
        <v>4</v>
      </c>
      <c r="E267" t="e">
        <f>VLOOKUP($D267,#REF!,2,0)</f>
        <v>#REF!</v>
      </c>
      <c r="F267">
        <v>5</v>
      </c>
      <c r="G267" t="e">
        <f>VLOOKUP($F267,#REF!,2,0)</f>
        <v>#REF!</v>
      </c>
      <c r="H267">
        <v>3</v>
      </c>
      <c r="I267" t="e">
        <f>VLOOKUP($H267,#REF!,2,0)</f>
        <v>#REF!</v>
      </c>
      <c r="J267">
        <v>1</v>
      </c>
      <c r="K267" t="e">
        <f t="shared" si="16"/>
        <v>#REF!</v>
      </c>
      <c r="L267" t="e">
        <f>VLOOKUP(J267,#REF!,2,0)</f>
        <v>#REF!</v>
      </c>
      <c r="N267" s="23" t="e">
        <f t="shared" si="17"/>
        <v>#REF!</v>
      </c>
      <c r="P267" s="23" t="e">
        <f t="shared" si="18"/>
        <v>#REF!</v>
      </c>
      <c r="Q267" t="e">
        <f t="shared" si="19"/>
        <v>#REF!</v>
      </c>
    </row>
    <row r="268" spans="1:17" ht="14.25">
      <c r="A268" s="20" t="s">
        <v>2236</v>
      </c>
      <c r="B268" s="9" t="s">
        <v>854</v>
      </c>
      <c r="C268" s="8" t="s">
        <v>419</v>
      </c>
      <c r="D268">
        <v>3</v>
      </c>
      <c r="E268" t="e">
        <f>VLOOKUP($D268,#REF!,2,0)</f>
        <v>#REF!</v>
      </c>
      <c r="F268">
        <v>5</v>
      </c>
      <c r="G268" t="e">
        <f>VLOOKUP($F268,#REF!,2,0)</f>
        <v>#REF!</v>
      </c>
      <c r="H268">
        <v>4</v>
      </c>
      <c r="I268" t="e">
        <f>VLOOKUP($H268,#REF!,2,0)</f>
        <v>#REF!</v>
      </c>
      <c r="J268">
        <v>1</v>
      </c>
      <c r="K268" t="e">
        <f t="shared" si="16"/>
        <v>#REF!</v>
      </c>
      <c r="L268" t="e">
        <f>VLOOKUP(J268,#REF!,2,0)</f>
        <v>#REF!</v>
      </c>
      <c r="N268" s="23" t="e">
        <f t="shared" si="17"/>
        <v>#REF!</v>
      </c>
      <c r="P268" s="23" t="e">
        <f t="shared" si="18"/>
        <v>#REF!</v>
      </c>
      <c r="Q268" t="e">
        <f t="shared" si="19"/>
        <v>#REF!</v>
      </c>
    </row>
    <row r="269" spans="1:17" ht="14.25">
      <c r="A269" s="20" t="s">
        <v>2236</v>
      </c>
      <c r="B269" s="9" t="s">
        <v>2528</v>
      </c>
      <c r="C269" s="8" t="s">
        <v>3839</v>
      </c>
      <c r="D269">
        <v>4</v>
      </c>
      <c r="E269" t="e">
        <f>VLOOKUP($D269,#REF!,2,0)</f>
        <v>#REF!</v>
      </c>
      <c r="F269">
        <v>3</v>
      </c>
      <c r="G269" t="e">
        <f>VLOOKUP($F269,#REF!,2,0)</f>
        <v>#REF!</v>
      </c>
      <c r="H269">
        <v>0</v>
      </c>
      <c r="I269" t="e">
        <f>VLOOKUP($H269,#REF!,2,0)</f>
        <v>#REF!</v>
      </c>
      <c r="J269">
        <v>3</v>
      </c>
      <c r="K269" t="e">
        <f t="shared" si="16"/>
        <v>#REF!</v>
      </c>
      <c r="L269" t="e">
        <f>VLOOKUP(J269,#REF!,2,0)</f>
        <v>#REF!</v>
      </c>
      <c r="N269" s="23" t="e">
        <f t="shared" si="17"/>
        <v>#REF!</v>
      </c>
      <c r="P269" s="23" t="e">
        <f t="shared" si="18"/>
        <v>#REF!</v>
      </c>
      <c r="Q269" t="e">
        <f t="shared" si="19"/>
        <v>#REF!</v>
      </c>
    </row>
    <row r="270" spans="1:17" ht="14.25">
      <c r="A270" s="20" t="s">
        <v>2236</v>
      </c>
      <c r="B270" s="9" t="s">
        <v>4789</v>
      </c>
      <c r="C270" s="8" t="s">
        <v>3204</v>
      </c>
      <c r="D270">
        <v>7</v>
      </c>
      <c r="E270" t="e">
        <f>VLOOKUP($D270,#REF!,2,0)</f>
        <v>#REF!</v>
      </c>
      <c r="F270">
        <v>5</v>
      </c>
      <c r="G270" t="e">
        <f>VLOOKUP($F270,#REF!,2,0)</f>
        <v>#REF!</v>
      </c>
      <c r="H270">
        <v>7</v>
      </c>
      <c r="I270" t="e">
        <f>VLOOKUP($H270,#REF!,2,0)</f>
        <v>#REF!</v>
      </c>
      <c r="J270">
        <v>0</v>
      </c>
      <c r="K270" t="e">
        <f t="shared" si="16"/>
        <v>#REF!</v>
      </c>
      <c r="L270" t="e">
        <f>VLOOKUP(J270,#REF!,2,0)</f>
        <v>#REF!</v>
      </c>
      <c r="N270" s="23" t="e">
        <f t="shared" si="17"/>
        <v>#REF!</v>
      </c>
      <c r="P270" s="23" t="e">
        <f t="shared" si="18"/>
        <v>#REF!</v>
      </c>
      <c r="Q270" t="e">
        <f t="shared" si="19"/>
        <v>#REF!</v>
      </c>
    </row>
    <row r="271" spans="1:17" ht="14.25">
      <c r="A271" s="20" t="s">
        <v>2236</v>
      </c>
      <c r="B271" s="9" t="s">
        <v>2759</v>
      </c>
      <c r="C271" s="8" t="s">
        <v>3903</v>
      </c>
      <c r="D271">
        <v>0</v>
      </c>
      <c r="E271" t="e">
        <f>VLOOKUP($D271,#REF!,2,0)</f>
        <v>#REF!</v>
      </c>
      <c r="F271">
        <v>0</v>
      </c>
      <c r="G271" t="e">
        <f>VLOOKUP($F271,#REF!,2,0)</f>
        <v>#REF!</v>
      </c>
      <c r="H271">
        <v>6</v>
      </c>
      <c r="I271" t="e">
        <f>VLOOKUP($H271,#REF!,2,0)</f>
        <v>#REF!</v>
      </c>
      <c r="J271">
        <v>2</v>
      </c>
      <c r="K271" t="e">
        <f t="shared" si="16"/>
        <v>#REF!</v>
      </c>
      <c r="L271" t="e">
        <f>VLOOKUP(J271,#REF!,2,0)</f>
        <v>#REF!</v>
      </c>
      <c r="N271" s="23" t="e">
        <f t="shared" si="17"/>
        <v>#REF!</v>
      </c>
      <c r="P271" s="23" t="e">
        <f t="shared" si="18"/>
        <v>#REF!</v>
      </c>
      <c r="Q271" t="e">
        <f t="shared" si="19"/>
        <v>#REF!</v>
      </c>
    </row>
    <row r="272" spans="1:17" ht="14.25">
      <c r="A272" s="20" t="s">
        <v>2236</v>
      </c>
      <c r="B272" s="9" t="s">
        <v>2757</v>
      </c>
      <c r="C272" s="8" t="s">
        <v>3903</v>
      </c>
      <c r="D272">
        <v>7</v>
      </c>
      <c r="E272" t="e">
        <f>VLOOKUP($D272,#REF!,2,0)</f>
        <v>#REF!</v>
      </c>
      <c r="F272">
        <v>5</v>
      </c>
      <c r="G272" t="e">
        <f>VLOOKUP($F272,#REF!,2,0)</f>
        <v>#REF!</v>
      </c>
      <c r="H272">
        <v>7</v>
      </c>
      <c r="I272" t="e">
        <f>VLOOKUP($H272,#REF!,2,0)</f>
        <v>#REF!</v>
      </c>
      <c r="J272">
        <v>0</v>
      </c>
      <c r="K272" t="e">
        <f t="shared" si="16"/>
        <v>#REF!</v>
      </c>
      <c r="L272" t="e">
        <f>VLOOKUP(J272,#REF!,2,0)</f>
        <v>#REF!</v>
      </c>
      <c r="N272" s="23" t="e">
        <f t="shared" si="17"/>
        <v>#REF!</v>
      </c>
      <c r="P272" s="23" t="e">
        <f t="shared" si="18"/>
        <v>#REF!</v>
      </c>
      <c r="Q272" t="e">
        <f t="shared" si="19"/>
        <v>#REF!</v>
      </c>
    </row>
    <row r="273" spans="1:17" ht="14.25">
      <c r="A273" s="20" t="s">
        <v>2236</v>
      </c>
      <c r="B273" s="9" t="s">
        <v>894</v>
      </c>
      <c r="C273" s="8" t="s">
        <v>419</v>
      </c>
      <c r="D273">
        <v>7</v>
      </c>
      <c r="E273" t="e">
        <f>VLOOKUP($D273,#REF!,2,0)</f>
        <v>#REF!</v>
      </c>
      <c r="F273">
        <v>7</v>
      </c>
      <c r="G273" t="e">
        <f>VLOOKUP($F273,#REF!,2,0)</f>
        <v>#REF!</v>
      </c>
      <c r="H273">
        <v>5</v>
      </c>
      <c r="I273" t="e">
        <f>VLOOKUP($H273,#REF!,2,0)</f>
        <v>#REF!</v>
      </c>
      <c r="J273">
        <v>0</v>
      </c>
      <c r="K273" t="e">
        <f t="shared" si="16"/>
        <v>#REF!</v>
      </c>
      <c r="L273" t="e">
        <f>VLOOKUP(J273,#REF!,2,0)</f>
        <v>#REF!</v>
      </c>
      <c r="N273" s="23" t="e">
        <f t="shared" si="17"/>
        <v>#REF!</v>
      </c>
      <c r="P273" s="23" t="e">
        <f t="shared" si="18"/>
        <v>#REF!</v>
      </c>
      <c r="Q273" t="e">
        <f t="shared" si="19"/>
        <v>#REF!</v>
      </c>
    </row>
    <row r="274" spans="1:17" ht="14.25">
      <c r="A274" s="20" t="s">
        <v>2236</v>
      </c>
      <c r="B274" s="9" t="s">
        <v>4709</v>
      </c>
      <c r="C274" s="8" t="s">
        <v>3204</v>
      </c>
      <c r="D274">
        <v>5</v>
      </c>
      <c r="E274" t="e">
        <f>VLOOKUP($D274,#REF!,2,0)</f>
        <v>#REF!</v>
      </c>
      <c r="F274">
        <v>4</v>
      </c>
      <c r="G274" t="e">
        <f>VLOOKUP($F274,#REF!,2,0)</f>
        <v>#REF!</v>
      </c>
      <c r="H274">
        <v>2</v>
      </c>
      <c r="I274" t="e">
        <f>VLOOKUP($H274,#REF!,2,0)</f>
        <v>#REF!</v>
      </c>
      <c r="J274">
        <v>1</v>
      </c>
      <c r="K274" t="e">
        <f t="shared" si="16"/>
        <v>#REF!</v>
      </c>
      <c r="L274" t="e">
        <f>VLOOKUP(J274,#REF!,2,0)</f>
        <v>#REF!</v>
      </c>
      <c r="N274" s="23" t="e">
        <f t="shared" si="17"/>
        <v>#REF!</v>
      </c>
      <c r="P274" s="23" t="e">
        <f t="shared" si="18"/>
        <v>#REF!</v>
      </c>
      <c r="Q274" t="e">
        <f t="shared" si="19"/>
        <v>#REF!</v>
      </c>
    </row>
    <row r="275" spans="1:17" ht="14.25">
      <c r="A275" s="20" t="s">
        <v>2236</v>
      </c>
      <c r="B275" s="9" t="s">
        <v>2374</v>
      </c>
      <c r="C275" s="8" t="s">
        <v>1015</v>
      </c>
      <c r="D275">
        <v>5</v>
      </c>
      <c r="E275" t="e">
        <f>VLOOKUP($D275,#REF!,2,0)</f>
        <v>#REF!</v>
      </c>
      <c r="F275">
        <v>0</v>
      </c>
      <c r="G275" t="e">
        <f>VLOOKUP($F275,#REF!,2,0)</f>
        <v>#REF!</v>
      </c>
      <c r="H275">
        <v>4</v>
      </c>
      <c r="I275" t="e">
        <f>VLOOKUP($H275,#REF!,2,0)</f>
        <v>#REF!</v>
      </c>
      <c r="J275">
        <v>1</v>
      </c>
      <c r="K275" t="e">
        <f t="shared" si="16"/>
        <v>#REF!</v>
      </c>
      <c r="L275" t="e">
        <f>VLOOKUP(J275,#REF!,2,0)</f>
        <v>#REF!</v>
      </c>
      <c r="N275" s="23" t="e">
        <f t="shared" si="17"/>
        <v>#REF!</v>
      </c>
      <c r="P275" s="23" t="e">
        <f t="shared" si="18"/>
        <v>#REF!</v>
      </c>
      <c r="Q275" t="e">
        <f t="shared" si="19"/>
        <v>#REF!</v>
      </c>
    </row>
    <row r="276" spans="1:17" ht="14.25">
      <c r="A276" s="20" t="s">
        <v>2236</v>
      </c>
      <c r="B276" s="9" t="s">
        <v>2509</v>
      </c>
      <c r="C276" s="8" t="s">
        <v>1015</v>
      </c>
      <c r="D276">
        <v>4</v>
      </c>
      <c r="E276" t="e">
        <f>VLOOKUP($D276,#REF!,2,0)</f>
        <v>#REF!</v>
      </c>
      <c r="F276">
        <v>3</v>
      </c>
      <c r="G276" t="e">
        <f>VLOOKUP($F276,#REF!,2,0)</f>
        <v>#REF!</v>
      </c>
      <c r="H276">
        <v>4</v>
      </c>
      <c r="I276" t="e">
        <f>VLOOKUP($H276,#REF!,2,0)</f>
        <v>#REF!</v>
      </c>
      <c r="J276">
        <v>1</v>
      </c>
      <c r="K276" t="e">
        <f t="shared" si="16"/>
        <v>#REF!</v>
      </c>
      <c r="L276" t="e">
        <f>VLOOKUP(J276,#REF!,2,0)</f>
        <v>#REF!</v>
      </c>
      <c r="N276" s="23" t="e">
        <f t="shared" si="17"/>
        <v>#REF!</v>
      </c>
      <c r="P276" s="23" t="e">
        <f t="shared" si="18"/>
        <v>#REF!</v>
      </c>
      <c r="Q276" t="e">
        <f t="shared" si="19"/>
        <v>#REF!</v>
      </c>
    </row>
    <row r="277" spans="1:17" ht="14.25">
      <c r="A277" s="20" t="s">
        <v>2236</v>
      </c>
      <c r="B277" s="9" t="s">
        <v>873</v>
      </c>
      <c r="C277" s="8" t="s">
        <v>419</v>
      </c>
      <c r="D277">
        <v>0</v>
      </c>
      <c r="E277" t="e">
        <f>VLOOKUP($D277,#REF!,2,0)</f>
        <v>#REF!</v>
      </c>
      <c r="F277">
        <v>3</v>
      </c>
      <c r="G277" t="e">
        <f>VLOOKUP($F277,#REF!,2,0)</f>
        <v>#REF!</v>
      </c>
      <c r="H277">
        <v>6</v>
      </c>
      <c r="I277" t="e">
        <f>VLOOKUP($H277,#REF!,2,0)</f>
        <v>#REF!</v>
      </c>
      <c r="J277">
        <v>1</v>
      </c>
      <c r="K277" t="e">
        <f t="shared" si="16"/>
        <v>#REF!</v>
      </c>
      <c r="L277" t="e">
        <f>VLOOKUP(J277,#REF!,2,0)</f>
        <v>#REF!</v>
      </c>
      <c r="N277" s="23" t="e">
        <f t="shared" si="17"/>
        <v>#REF!</v>
      </c>
      <c r="P277" s="23" t="e">
        <f t="shared" si="18"/>
        <v>#REF!</v>
      </c>
      <c r="Q277" t="e">
        <f t="shared" si="19"/>
        <v>#REF!</v>
      </c>
    </row>
    <row r="278" spans="1:17" ht="14.25">
      <c r="A278" s="20" t="s">
        <v>2236</v>
      </c>
      <c r="B278" s="9" t="s">
        <v>4714</v>
      </c>
      <c r="C278" s="8" t="s">
        <v>3204</v>
      </c>
      <c r="D278">
        <v>3</v>
      </c>
      <c r="E278" t="e">
        <f>VLOOKUP($D278,#REF!,2,0)</f>
        <v>#REF!</v>
      </c>
      <c r="F278">
        <v>4</v>
      </c>
      <c r="G278" t="e">
        <f>VLOOKUP($F278,#REF!,2,0)</f>
        <v>#REF!</v>
      </c>
      <c r="H278">
        <v>0</v>
      </c>
      <c r="I278" t="e">
        <f>VLOOKUP($H278,#REF!,2,0)</f>
        <v>#REF!</v>
      </c>
      <c r="J278">
        <v>2</v>
      </c>
      <c r="K278" t="e">
        <f t="shared" si="16"/>
        <v>#REF!</v>
      </c>
      <c r="L278" t="e">
        <f>VLOOKUP(J278,#REF!,2,0)</f>
        <v>#REF!</v>
      </c>
      <c r="N278" s="23" t="e">
        <f t="shared" si="17"/>
        <v>#REF!</v>
      </c>
      <c r="P278" s="23" t="e">
        <f t="shared" si="18"/>
        <v>#REF!</v>
      </c>
      <c r="Q278" t="e">
        <f t="shared" si="19"/>
        <v>#REF!</v>
      </c>
    </row>
    <row r="279" spans="1:17" ht="14.25">
      <c r="A279" s="20" t="s">
        <v>2236</v>
      </c>
      <c r="B279" s="9" t="s">
        <v>4727</v>
      </c>
      <c r="C279" s="8" t="s">
        <v>3204</v>
      </c>
      <c r="D279">
        <v>7</v>
      </c>
      <c r="E279" t="e">
        <f>VLOOKUP($D279,#REF!,2,0)</f>
        <v>#REF!</v>
      </c>
      <c r="F279">
        <v>6</v>
      </c>
      <c r="G279" t="e">
        <f>VLOOKUP($F279,#REF!,2,0)</f>
        <v>#REF!</v>
      </c>
      <c r="H279">
        <v>5</v>
      </c>
      <c r="I279" t="e">
        <f>VLOOKUP($H279,#REF!,2,0)</f>
        <v>#REF!</v>
      </c>
      <c r="J279">
        <v>0</v>
      </c>
      <c r="K279" t="e">
        <f t="shared" si="16"/>
        <v>#REF!</v>
      </c>
      <c r="L279" t="e">
        <f>VLOOKUP(J279,#REF!,2,0)</f>
        <v>#REF!</v>
      </c>
      <c r="N279" s="23" t="e">
        <f t="shared" si="17"/>
        <v>#REF!</v>
      </c>
      <c r="P279" s="23" t="e">
        <f t="shared" si="18"/>
        <v>#REF!</v>
      </c>
      <c r="Q279" t="e">
        <f t="shared" si="19"/>
        <v>#REF!</v>
      </c>
    </row>
    <row r="280" spans="1:17" ht="14.25">
      <c r="A280" s="20" t="s">
        <v>2236</v>
      </c>
      <c r="B280" s="9" t="s">
        <v>4722</v>
      </c>
      <c r="C280" s="8" t="s">
        <v>3204</v>
      </c>
      <c r="D280">
        <v>6</v>
      </c>
      <c r="E280" t="e">
        <f>VLOOKUP($D280,#REF!,2,0)</f>
        <v>#REF!</v>
      </c>
      <c r="F280">
        <v>6</v>
      </c>
      <c r="G280" t="e">
        <f>VLOOKUP($F280,#REF!,2,0)</f>
        <v>#REF!</v>
      </c>
      <c r="H280">
        <v>6</v>
      </c>
      <c r="I280" t="e">
        <f>VLOOKUP($H280,#REF!,2,0)</f>
        <v>#REF!</v>
      </c>
      <c r="J280">
        <v>0</v>
      </c>
      <c r="K280" t="e">
        <f t="shared" si="16"/>
        <v>#REF!</v>
      </c>
      <c r="L280" t="e">
        <f>VLOOKUP(J280,#REF!,2,0)</f>
        <v>#REF!</v>
      </c>
      <c r="N280" s="23" t="e">
        <f t="shared" si="17"/>
        <v>#REF!</v>
      </c>
      <c r="P280" s="23" t="e">
        <f t="shared" si="18"/>
        <v>#REF!</v>
      </c>
      <c r="Q280" t="e">
        <f t="shared" si="19"/>
        <v>#REF!</v>
      </c>
    </row>
    <row r="281" spans="1:17" ht="14.25">
      <c r="A281" s="20" t="s">
        <v>2236</v>
      </c>
      <c r="B281" s="9" t="s">
        <v>4788</v>
      </c>
      <c r="C281" s="8" t="s">
        <v>3204</v>
      </c>
      <c r="D281">
        <v>6</v>
      </c>
      <c r="E281" t="e">
        <f>VLOOKUP($D281,#REF!,2,0)</f>
        <v>#REF!</v>
      </c>
      <c r="F281">
        <v>6</v>
      </c>
      <c r="G281" t="e">
        <f>VLOOKUP($F281,#REF!,2,0)</f>
        <v>#REF!</v>
      </c>
      <c r="H281">
        <v>6</v>
      </c>
      <c r="I281" t="e">
        <f>VLOOKUP($H281,#REF!,2,0)</f>
        <v>#REF!</v>
      </c>
      <c r="J281">
        <v>0</v>
      </c>
      <c r="K281" t="e">
        <f t="shared" si="16"/>
        <v>#REF!</v>
      </c>
      <c r="L281" t="e">
        <f>VLOOKUP(J281,#REF!,2,0)</f>
        <v>#REF!</v>
      </c>
      <c r="N281" s="23" t="e">
        <f t="shared" si="17"/>
        <v>#REF!</v>
      </c>
      <c r="P281" s="23" t="e">
        <f t="shared" si="18"/>
        <v>#REF!</v>
      </c>
      <c r="Q281" t="e">
        <f t="shared" si="19"/>
        <v>#REF!</v>
      </c>
    </row>
    <row r="282" spans="1:17" ht="14.25">
      <c r="A282" s="20" t="s">
        <v>2236</v>
      </c>
      <c r="B282" s="9" t="s">
        <v>2870</v>
      </c>
      <c r="C282" s="8" t="s">
        <v>3903</v>
      </c>
      <c r="D282">
        <v>6</v>
      </c>
      <c r="E282" t="e">
        <f>VLOOKUP($D282,#REF!,2,0)</f>
        <v>#REF!</v>
      </c>
      <c r="F282">
        <v>6</v>
      </c>
      <c r="G282" t="e">
        <f>VLOOKUP($F282,#REF!,2,0)</f>
        <v>#REF!</v>
      </c>
      <c r="H282">
        <v>6</v>
      </c>
      <c r="I282" t="e">
        <f>VLOOKUP($H282,#REF!,2,0)</f>
        <v>#REF!</v>
      </c>
      <c r="J282">
        <v>0</v>
      </c>
      <c r="K282" t="e">
        <f t="shared" si="16"/>
        <v>#REF!</v>
      </c>
      <c r="L282" t="e">
        <f>VLOOKUP(J282,#REF!,2,0)</f>
        <v>#REF!</v>
      </c>
      <c r="N282" s="23" t="e">
        <f t="shared" si="17"/>
        <v>#REF!</v>
      </c>
      <c r="P282" s="23" t="e">
        <f t="shared" si="18"/>
        <v>#REF!</v>
      </c>
      <c r="Q282" t="e">
        <f t="shared" si="19"/>
        <v>#REF!</v>
      </c>
    </row>
    <row r="283" spans="1:17" ht="14.25">
      <c r="A283" s="20" t="s">
        <v>2236</v>
      </c>
      <c r="B283" s="9" t="s">
        <v>2556</v>
      </c>
      <c r="C283" s="8" t="s">
        <v>3839</v>
      </c>
      <c r="D283">
        <v>6</v>
      </c>
      <c r="E283" t="e">
        <f>VLOOKUP($D283,#REF!,2,0)</f>
        <v>#REF!</v>
      </c>
      <c r="F283">
        <v>7</v>
      </c>
      <c r="G283" t="e">
        <f>VLOOKUP($F283,#REF!,2,0)</f>
        <v>#REF!</v>
      </c>
      <c r="H283">
        <v>5</v>
      </c>
      <c r="I283" t="e">
        <f>VLOOKUP($H283,#REF!,2,0)</f>
        <v>#REF!</v>
      </c>
      <c r="J283">
        <v>0</v>
      </c>
      <c r="K283" t="e">
        <f t="shared" si="16"/>
        <v>#REF!</v>
      </c>
      <c r="L283" t="e">
        <f>VLOOKUP(J283,#REF!,2,0)</f>
        <v>#REF!</v>
      </c>
      <c r="N283" s="23" t="e">
        <f t="shared" si="17"/>
        <v>#REF!</v>
      </c>
      <c r="P283" s="23" t="e">
        <f t="shared" si="18"/>
        <v>#REF!</v>
      </c>
      <c r="Q283" t="e">
        <f t="shared" si="19"/>
        <v>#REF!</v>
      </c>
    </row>
    <row r="284" spans="1:17" ht="14.25">
      <c r="A284" s="20" t="s">
        <v>2236</v>
      </c>
      <c r="B284" s="9" t="s">
        <v>2488</v>
      </c>
      <c r="C284" s="8" t="s">
        <v>3839</v>
      </c>
      <c r="D284">
        <v>5</v>
      </c>
      <c r="E284" t="e">
        <f>VLOOKUP($D284,#REF!,2,0)</f>
        <v>#REF!</v>
      </c>
      <c r="F284">
        <v>6</v>
      </c>
      <c r="G284" t="e">
        <f>VLOOKUP($F284,#REF!,2,0)</f>
        <v>#REF!</v>
      </c>
      <c r="H284">
        <v>7</v>
      </c>
      <c r="I284" t="e">
        <f>VLOOKUP($H284,#REF!,2,0)</f>
        <v>#REF!</v>
      </c>
      <c r="J284">
        <v>0</v>
      </c>
      <c r="K284" t="e">
        <f t="shared" si="16"/>
        <v>#REF!</v>
      </c>
      <c r="L284" t="e">
        <f>VLOOKUP(J284,#REF!,2,0)</f>
        <v>#REF!</v>
      </c>
      <c r="N284" s="23" t="e">
        <f t="shared" si="17"/>
        <v>#REF!</v>
      </c>
      <c r="P284" s="23" t="e">
        <f t="shared" si="18"/>
        <v>#REF!</v>
      </c>
      <c r="Q284" t="e">
        <f t="shared" si="19"/>
        <v>#REF!</v>
      </c>
    </row>
    <row r="285" spans="1:17" ht="14.25">
      <c r="A285" s="20" t="s">
        <v>2236</v>
      </c>
      <c r="B285" s="9" t="s">
        <v>4728</v>
      </c>
      <c r="C285" s="8" t="s">
        <v>3204</v>
      </c>
      <c r="D285">
        <v>2</v>
      </c>
      <c r="E285" t="e">
        <f>VLOOKUP($D285,#REF!,2,0)</f>
        <v>#REF!</v>
      </c>
      <c r="F285">
        <v>4</v>
      </c>
      <c r="G285" t="e">
        <f>VLOOKUP($F285,#REF!,2,0)</f>
        <v>#REF!</v>
      </c>
      <c r="H285">
        <v>4</v>
      </c>
      <c r="I285" t="e">
        <f>VLOOKUP($H285,#REF!,2,0)</f>
        <v>#REF!</v>
      </c>
      <c r="J285">
        <v>1</v>
      </c>
      <c r="K285" t="e">
        <f t="shared" si="16"/>
        <v>#REF!</v>
      </c>
      <c r="L285" t="e">
        <f>VLOOKUP(J285,#REF!,2,0)</f>
        <v>#REF!</v>
      </c>
      <c r="N285" s="23" t="e">
        <f t="shared" si="17"/>
        <v>#REF!</v>
      </c>
      <c r="P285" s="23" t="e">
        <f t="shared" si="18"/>
        <v>#REF!</v>
      </c>
      <c r="Q285" t="e">
        <f t="shared" si="19"/>
        <v>#REF!</v>
      </c>
    </row>
    <row r="286" spans="1:17" ht="14.25">
      <c r="A286" s="20" t="s">
        <v>2236</v>
      </c>
      <c r="B286" s="9" t="s">
        <v>2901</v>
      </c>
      <c r="C286" s="8" t="s">
        <v>3903</v>
      </c>
      <c r="D286">
        <v>2</v>
      </c>
      <c r="E286" t="e">
        <f>VLOOKUP($D286,#REF!,2,0)</f>
        <v>#REF!</v>
      </c>
      <c r="F286">
        <v>0</v>
      </c>
      <c r="G286" t="e">
        <f>VLOOKUP($F286,#REF!,2,0)</f>
        <v>#REF!</v>
      </c>
      <c r="H286">
        <v>3</v>
      </c>
      <c r="I286" t="e">
        <f>VLOOKUP($H286,#REF!,2,0)</f>
        <v>#REF!</v>
      </c>
      <c r="J286">
        <v>3</v>
      </c>
      <c r="K286" t="e">
        <f t="shared" si="16"/>
        <v>#REF!</v>
      </c>
      <c r="L286" t="e">
        <f>VLOOKUP(J286,#REF!,2,0)</f>
        <v>#REF!</v>
      </c>
      <c r="N286" s="23" t="e">
        <f t="shared" si="17"/>
        <v>#REF!</v>
      </c>
      <c r="P286" s="23" t="e">
        <f t="shared" si="18"/>
        <v>#REF!</v>
      </c>
      <c r="Q286" t="e">
        <f t="shared" si="19"/>
        <v>#REF!</v>
      </c>
    </row>
    <row r="287" spans="1:17" ht="14.25">
      <c r="A287" s="20" t="s">
        <v>2236</v>
      </c>
      <c r="B287" s="9" t="s">
        <v>848</v>
      </c>
      <c r="C287" s="8" t="s">
        <v>419</v>
      </c>
      <c r="D287">
        <v>2</v>
      </c>
      <c r="E287" t="e">
        <f>VLOOKUP($D287,#REF!,2,0)</f>
        <v>#REF!</v>
      </c>
      <c r="F287">
        <v>2</v>
      </c>
      <c r="G287" t="e">
        <f>VLOOKUP($F287,#REF!,2,0)</f>
        <v>#REF!</v>
      </c>
      <c r="H287">
        <v>3</v>
      </c>
      <c r="I287" t="e">
        <f>VLOOKUP($H287,#REF!,2,0)</f>
        <v>#REF!</v>
      </c>
      <c r="J287">
        <v>3</v>
      </c>
      <c r="K287" t="e">
        <f t="shared" si="16"/>
        <v>#REF!</v>
      </c>
      <c r="L287" t="e">
        <f>VLOOKUP(J287,#REF!,2,0)</f>
        <v>#REF!</v>
      </c>
      <c r="N287" s="23" t="e">
        <f t="shared" si="17"/>
        <v>#REF!</v>
      </c>
      <c r="P287" s="23" t="e">
        <f t="shared" si="18"/>
        <v>#REF!</v>
      </c>
      <c r="Q287" t="e">
        <f t="shared" si="19"/>
        <v>#REF!</v>
      </c>
    </row>
    <row r="288" spans="1:17" ht="14.25">
      <c r="A288" s="20" t="s">
        <v>2236</v>
      </c>
      <c r="B288" s="9" t="s">
        <v>801</v>
      </c>
      <c r="C288" s="8" t="s">
        <v>419</v>
      </c>
      <c r="D288">
        <v>3</v>
      </c>
      <c r="E288" t="e">
        <f>VLOOKUP($D288,#REF!,2,0)</f>
        <v>#REF!</v>
      </c>
      <c r="F288">
        <v>3</v>
      </c>
      <c r="G288" t="e">
        <f>VLOOKUP($F288,#REF!,2,0)</f>
        <v>#REF!</v>
      </c>
      <c r="H288">
        <v>4</v>
      </c>
      <c r="I288" t="e">
        <f>VLOOKUP($H288,#REF!,2,0)</f>
        <v>#REF!</v>
      </c>
      <c r="J288">
        <v>1</v>
      </c>
      <c r="K288" t="e">
        <f t="shared" si="16"/>
        <v>#REF!</v>
      </c>
      <c r="L288" t="e">
        <f>VLOOKUP(J288,#REF!,2,0)</f>
        <v>#REF!</v>
      </c>
      <c r="N288" s="23" t="e">
        <f t="shared" si="17"/>
        <v>#REF!</v>
      </c>
      <c r="P288" s="23" t="e">
        <f t="shared" si="18"/>
        <v>#REF!</v>
      </c>
      <c r="Q288" t="e">
        <f t="shared" si="19"/>
        <v>#REF!</v>
      </c>
    </row>
    <row r="289" spans="1:17" ht="14.25">
      <c r="A289" s="20" t="s">
        <v>2236</v>
      </c>
      <c r="B289" s="9" t="s">
        <v>813</v>
      </c>
      <c r="C289" s="8" t="s">
        <v>419</v>
      </c>
      <c r="D289">
        <v>1</v>
      </c>
      <c r="E289" t="e">
        <f>VLOOKUP($D289,#REF!,2,0)</f>
        <v>#REF!</v>
      </c>
      <c r="F289">
        <v>5</v>
      </c>
      <c r="G289" t="e">
        <f>VLOOKUP($F289,#REF!,2,0)</f>
        <v>#REF!</v>
      </c>
      <c r="H289">
        <v>3</v>
      </c>
      <c r="I289" t="e">
        <f>VLOOKUP($H289,#REF!,2,0)</f>
        <v>#REF!</v>
      </c>
      <c r="J289">
        <v>1</v>
      </c>
      <c r="K289" t="e">
        <f t="shared" si="16"/>
        <v>#REF!</v>
      </c>
      <c r="L289" t="e">
        <f>VLOOKUP(J289,#REF!,2,0)</f>
        <v>#REF!</v>
      </c>
      <c r="N289" s="23" t="e">
        <f t="shared" si="17"/>
        <v>#REF!</v>
      </c>
      <c r="P289" s="23" t="e">
        <f t="shared" si="18"/>
        <v>#REF!</v>
      </c>
      <c r="Q289" t="e">
        <f t="shared" si="19"/>
        <v>#REF!</v>
      </c>
    </row>
    <row r="290" spans="1:17" ht="14.25">
      <c r="A290" s="20" t="s">
        <v>2236</v>
      </c>
      <c r="B290" s="9" t="s">
        <v>864</v>
      </c>
      <c r="C290" s="8" t="s">
        <v>419</v>
      </c>
      <c r="D290">
        <v>3</v>
      </c>
      <c r="E290" t="e">
        <f>VLOOKUP($D290,#REF!,2,0)</f>
        <v>#REF!</v>
      </c>
      <c r="F290">
        <v>3</v>
      </c>
      <c r="G290" t="e">
        <f>VLOOKUP($F290,#REF!,2,0)</f>
        <v>#REF!</v>
      </c>
      <c r="H290">
        <v>4</v>
      </c>
      <c r="I290" t="e">
        <f>VLOOKUP($H290,#REF!,2,0)</f>
        <v>#REF!</v>
      </c>
      <c r="J290">
        <v>1</v>
      </c>
      <c r="K290" t="e">
        <f t="shared" si="16"/>
        <v>#REF!</v>
      </c>
      <c r="L290" t="e">
        <f>VLOOKUP(J290,#REF!,2,0)</f>
        <v>#REF!</v>
      </c>
      <c r="N290" s="23" t="e">
        <f t="shared" si="17"/>
        <v>#REF!</v>
      </c>
      <c r="P290" s="23" t="e">
        <f t="shared" si="18"/>
        <v>#REF!</v>
      </c>
      <c r="Q290" t="e">
        <f t="shared" si="19"/>
        <v>#REF!</v>
      </c>
    </row>
    <row r="291" spans="1:17" ht="14.25">
      <c r="A291" s="20" t="s">
        <v>2236</v>
      </c>
      <c r="B291" s="9" t="s">
        <v>4794</v>
      </c>
      <c r="C291" s="8" t="s">
        <v>3204</v>
      </c>
      <c r="D291">
        <v>6</v>
      </c>
      <c r="E291" t="e">
        <f>VLOOKUP($D291,#REF!,2,0)</f>
        <v>#REF!</v>
      </c>
      <c r="F291">
        <v>5</v>
      </c>
      <c r="G291" t="e">
        <f>VLOOKUP($F291,#REF!,2,0)</f>
        <v>#REF!</v>
      </c>
      <c r="H291">
        <v>6</v>
      </c>
      <c r="I291" t="e">
        <f>VLOOKUP($H291,#REF!,2,0)</f>
        <v>#REF!</v>
      </c>
      <c r="J291">
        <v>0</v>
      </c>
      <c r="K291" t="e">
        <f t="shared" si="16"/>
        <v>#REF!</v>
      </c>
      <c r="L291" t="e">
        <f>VLOOKUP(J291,#REF!,2,0)</f>
        <v>#REF!</v>
      </c>
      <c r="N291" s="23" t="e">
        <f t="shared" si="17"/>
        <v>#REF!</v>
      </c>
      <c r="P291" s="23" t="e">
        <f t="shared" si="18"/>
        <v>#REF!</v>
      </c>
      <c r="Q291" t="e">
        <f t="shared" si="19"/>
        <v>#REF!</v>
      </c>
    </row>
    <row r="292" spans="1:17" ht="14.25">
      <c r="A292" s="20" t="s">
        <v>2236</v>
      </c>
      <c r="B292" s="9" t="s">
        <v>4786</v>
      </c>
      <c r="C292" s="8" t="s">
        <v>3204</v>
      </c>
      <c r="D292">
        <v>7</v>
      </c>
      <c r="E292" t="e">
        <f>VLOOKUP($D292,#REF!,2,0)</f>
        <v>#REF!</v>
      </c>
      <c r="F292">
        <v>5</v>
      </c>
      <c r="G292" t="e">
        <f>VLOOKUP($F292,#REF!,2,0)</f>
        <v>#REF!</v>
      </c>
      <c r="H292">
        <v>5</v>
      </c>
      <c r="I292" t="e">
        <f>VLOOKUP($H292,#REF!,2,0)</f>
        <v>#REF!</v>
      </c>
      <c r="J292">
        <v>0</v>
      </c>
      <c r="K292" t="e">
        <f t="shared" si="16"/>
        <v>#REF!</v>
      </c>
      <c r="L292" t="e">
        <f>VLOOKUP(J292,#REF!,2,0)</f>
        <v>#REF!</v>
      </c>
      <c r="N292" s="23" t="e">
        <f t="shared" si="17"/>
        <v>#REF!</v>
      </c>
      <c r="P292" s="23" t="e">
        <f t="shared" si="18"/>
        <v>#REF!</v>
      </c>
      <c r="Q292" t="e">
        <f t="shared" si="19"/>
        <v>#REF!</v>
      </c>
    </row>
    <row r="293" spans="1:17" ht="14.25">
      <c r="A293" s="20" t="s">
        <v>2236</v>
      </c>
      <c r="B293" s="9" t="s">
        <v>2892</v>
      </c>
      <c r="C293" s="8" t="s">
        <v>3903</v>
      </c>
      <c r="D293">
        <v>6</v>
      </c>
      <c r="E293" t="e">
        <f>VLOOKUP($D293,#REF!,2,0)</f>
        <v>#REF!</v>
      </c>
      <c r="F293">
        <v>7</v>
      </c>
      <c r="G293" t="e">
        <f>VLOOKUP($F293,#REF!,2,0)</f>
        <v>#REF!</v>
      </c>
      <c r="H293">
        <v>4</v>
      </c>
      <c r="I293" t="e">
        <f>VLOOKUP($H293,#REF!,2,0)</f>
        <v>#REF!</v>
      </c>
      <c r="J293">
        <v>0</v>
      </c>
      <c r="K293" t="e">
        <f t="shared" si="16"/>
        <v>#REF!</v>
      </c>
      <c r="L293" t="e">
        <f>VLOOKUP(J293,#REF!,2,0)</f>
        <v>#REF!</v>
      </c>
      <c r="N293" s="23" t="e">
        <f t="shared" si="17"/>
        <v>#REF!</v>
      </c>
      <c r="P293" s="23" t="e">
        <f t="shared" si="18"/>
        <v>#REF!</v>
      </c>
      <c r="Q293" t="e">
        <f t="shared" si="19"/>
        <v>#REF!</v>
      </c>
    </row>
    <row r="294" spans="1:17" ht="14.25">
      <c r="A294" s="20" t="s">
        <v>2236</v>
      </c>
      <c r="B294" s="9" t="s">
        <v>2436</v>
      </c>
      <c r="C294" s="8" t="s">
        <v>1015</v>
      </c>
      <c r="D294">
        <v>6</v>
      </c>
      <c r="E294" t="e">
        <f>VLOOKUP($D294,#REF!,2,0)</f>
        <v>#REF!</v>
      </c>
      <c r="F294">
        <v>6</v>
      </c>
      <c r="G294" t="e">
        <f>VLOOKUP($F294,#REF!,2,0)</f>
        <v>#REF!</v>
      </c>
      <c r="H294">
        <v>5</v>
      </c>
      <c r="I294" t="e">
        <f>VLOOKUP($H294,#REF!,2,0)</f>
        <v>#REF!</v>
      </c>
      <c r="J294">
        <v>0</v>
      </c>
      <c r="K294" t="e">
        <f t="shared" si="16"/>
        <v>#REF!</v>
      </c>
      <c r="L294" t="e">
        <f>VLOOKUP(J294,#REF!,2,0)</f>
        <v>#REF!</v>
      </c>
      <c r="N294" s="23" t="e">
        <f t="shared" si="17"/>
        <v>#REF!</v>
      </c>
      <c r="P294" s="23" t="e">
        <f t="shared" si="18"/>
        <v>#REF!</v>
      </c>
      <c r="Q294" t="e">
        <f t="shared" si="19"/>
        <v>#REF!</v>
      </c>
    </row>
    <row r="295" spans="1:17" ht="14.25">
      <c r="A295" s="20" t="s">
        <v>2236</v>
      </c>
      <c r="B295" s="9" t="s">
        <v>821</v>
      </c>
      <c r="C295" s="8" t="s">
        <v>419</v>
      </c>
      <c r="D295">
        <v>1</v>
      </c>
      <c r="E295" t="e">
        <f>VLOOKUP($D295,#REF!,2,0)</f>
        <v>#REF!</v>
      </c>
      <c r="F295">
        <v>2</v>
      </c>
      <c r="G295" t="e">
        <f>VLOOKUP($F295,#REF!,2,0)</f>
        <v>#REF!</v>
      </c>
      <c r="H295">
        <v>4</v>
      </c>
      <c r="I295" t="e">
        <f>VLOOKUP($H295,#REF!,2,0)</f>
        <v>#REF!</v>
      </c>
      <c r="J295">
        <v>2</v>
      </c>
      <c r="K295" t="e">
        <f t="shared" si="16"/>
        <v>#REF!</v>
      </c>
      <c r="L295" t="e">
        <f>VLOOKUP(J295,#REF!,2,0)</f>
        <v>#REF!</v>
      </c>
      <c r="N295" s="23" t="e">
        <f t="shared" si="17"/>
        <v>#REF!</v>
      </c>
      <c r="P295" s="23" t="e">
        <f t="shared" si="18"/>
        <v>#REF!</v>
      </c>
      <c r="Q295" t="e">
        <f t="shared" si="19"/>
        <v>#REF!</v>
      </c>
    </row>
    <row r="296" spans="1:17" ht="14.25">
      <c r="A296" s="20" t="s">
        <v>2236</v>
      </c>
      <c r="B296" s="9" t="s">
        <v>855</v>
      </c>
      <c r="C296" s="8" t="s">
        <v>419</v>
      </c>
      <c r="D296">
        <v>5</v>
      </c>
      <c r="E296" t="e">
        <f>VLOOKUP($D296,#REF!,2,0)</f>
        <v>#REF!</v>
      </c>
      <c r="F296">
        <v>6</v>
      </c>
      <c r="G296" t="e">
        <f>VLOOKUP($F296,#REF!,2,0)</f>
        <v>#REF!</v>
      </c>
      <c r="H296">
        <v>6</v>
      </c>
      <c r="I296" t="e">
        <f>VLOOKUP($H296,#REF!,2,0)</f>
        <v>#REF!</v>
      </c>
      <c r="J296">
        <v>0</v>
      </c>
      <c r="K296" t="e">
        <f t="shared" si="16"/>
        <v>#REF!</v>
      </c>
      <c r="L296" t="e">
        <f>VLOOKUP(J296,#REF!,2,0)</f>
        <v>#REF!</v>
      </c>
      <c r="N296" s="23" t="e">
        <f t="shared" si="17"/>
        <v>#REF!</v>
      </c>
      <c r="P296" s="23" t="e">
        <f t="shared" si="18"/>
        <v>#REF!</v>
      </c>
      <c r="Q296" t="e">
        <f t="shared" si="19"/>
        <v>#REF!</v>
      </c>
    </row>
    <row r="297" spans="1:17" ht="14.25">
      <c r="A297" s="20" t="s">
        <v>2236</v>
      </c>
      <c r="B297" s="9" t="s">
        <v>4757</v>
      </c>
      <c r="C297" s="8" t="s">
        <v>3204</v>
      </c>
      <c r="D297">
        <v>5</v>
      </c>
      <c r="E297" t="e">
        <f>VLOOKUP($D297,#REF!,2,0)</f>
        <v>#REF!</v>
      </c>
      <c r="F297">
        <v>2</v>
      </c>
      <c r="G297" t="e">
        <f>VLOOKUP($F297,#REF!,2,0)</f>
        <v>#REF!</v>
      </c>
      <c r="H297">
        <v>1</v>
      </c>
      <c r="I297" t="e">
        <f>VLOOKUP($H297,#REF!,2,0)</f>
        <v>#REF!</v>
      </c>
      <c r="J297">
        <v>1</v>
      </c>
      <c r="K297" t="e">
        <f t="shared" si="16"/>
        <v>#REF!</v>
      </c>
      <c r="L297" t="e">
        <f>VLOOKUP(J297,#REF!,2,0)</f>
        <v>#REF!</v>
      </c>
      <c r="N297" s="23" t="e">
        <f t="shared" si="17"/>
        <v>#REF!</v>
      </c>
      <c r="P297" s="23" t="e">
        <f t="shared" si="18"/>
        <v>#REF!</v>
      </c>
      <c r="Q297" t="e">
        <f t="shared" si="19"/>
        <v>#REF!</v>
      </c>
    </row>
    <row r="298" spans="1:17" ht="14.25">
      <c r="A298" s="20" t="s">
        <v>2236</v>
      </c>
      <c r="B298" s="9" t="s">
        <v>2369</v>
      </c>
      <c r="C298" s="8" t="s">
        <v>1015</v>
      </c>
      <c r="D298">
        <v>5</v>
      </c>
      <c r="E298" t="e">
        <f>VLOOKUP($D298,#REF!,2,0)</f>
        <v>#REF!</v>
      </c>
      <c r="F298">
        <v>0</v>
      </c>
      <c r="G298" t="e">
        <f>VLOOKUP($F298,#REF!,2,0)</f>
        <v>#REF!</v>
      </c>
      <c r="H298">
        <v>0</v>
      </c>
      <c r="I298" t="e">
        <f>VLOOKUP($H298,#REF!,2,0)</f>
        <v>#REF!</v>
      </c>
      <c r="J298">
        <v>1</v>
      </c>
      <c r="K298" t="e">
        <f t="shared" si="16"/>
        <v>#REF!</v>
      </c>
      <c r="L298" t="e">
        <f>VLOOKUP(J298,#REF!,2,0)</f>
        <v>#REF!</v>
      </c>
      <c r="N298" s="23" t="e">
        <f t="shared" si="17"/>
        <v>#REF!</v>
      </c>
      <c r="P298" s="23" t="e">
        <f t="shared" si="18"/>
        <v>#REF!</v>
      </c>
      <c r="Q298" t="e">
        <f t="shared" si="19"/>
        <v>#REF!</v>
      </c>
    </row>
    <row r="299" spans="1:17" ht="14.25">
      <c r="A299" s="20" t="s">
        <v>2236</v>
      </c>
      <c r="B299" s="9" t="s">
        <v>910</v>
      </c>
      <c r="C299" s="8" t="s">
        <v>419</v>
      </c>
      <c r="D299">
        <v>4</v>
      </c>
      <c r="E299" t="e">
        <f>VLOOKUP($D299,#REF!,2,0)</f>
        <v>#REF!</v>
      </c>
      <c r="F299">
        <v>3</v>
      </c>
      <c r="G299" t="e">
        <f>VLOOKUP($F299,#REF!,2,0)</f>
        <v>#REF!</v>
      </c>
      <c r="H299">
        <v>0</v>
      </c>
      <c r="I299" t="e">
        <f>VLOOKUP($H299,#REF!,2,0)</f>
        <v>#REF!</v>
      </c>
      <c r="J299">
        <v>1</v>
      </c>
      <c r="K299" t="e">
        <f t="shared" si="16"/>
        <v>#REF!</v>
      </c>
      <c r="L299" t="e">
        <f>VLOOKUP(J299,#REF!,2,0)</f>
        <v>#REF!</v>
      </c>
      <c r="N299" s="23" t="e">
        <f t="shared" si="17"/>
        <v>#REF!</v>
      </c>
      <c r="P299" s="23" t="e">
        <f t="shared" si="18"/>
        <v>#REF!</v>
      </c>
      <c r="Q299" t="e">
        <f t="shared" si="19"/>
        <v>#REF!</v>
      </c>
    </row>
    <row r="300" spans="1:17" ht="14.25">
      <c r="A300" s="20" t="s">
        <v>2236</v>
      </c>
      <c r="B300" s="9" t="s">
        <v>4771</v>
      </c>
      <c r="C300" s="8" t="s">
        <v>3204</v>
      </c>
      <c r="D300">
        <v>5</v>
      </c>
      <c r="E300" t="e">
        <f>VLOOKUP($D300,#REF!,2,0)</f>
        <v>#REF!</v>
      </c>
      <c r="F300">
        <v>5</v>
      </c>
      <c r="G300" t="e">
        <f>VLOOKUP($F300,#REF!,2,0)</f>
        <v>#REF!</v>
      </c>
      <c r="H300">
        <v>6</v>
      </c>
      <c r="I300" t="e">
        <f>VLOOKUP($H300,#REF!,2,0)</f>
        <v>#REF!</v>
      </c>
      <c r="J300">
        <v>0</v>
      </c>
      <c r="K300" t="e">
        <f t="shared" si="16"/>
        <v>#REF!</v>
      </c>
      <c r="L300" t="e">
        <f>VLOOKUP(J300,#REF!,2,0)</f>
        <v>#REF!</v>
      </c>
      <c r="N300" s="23" t="e">
        <f t="shared" si="17"/>
        <v>#REF!</v>
      </c>
      <c r="P300" s="23" t="e">
        <f t="shared" si="18"/>
        <v>#REF!</v>
      </c>
      <c r="Q300" t="e">
        <f t="shared" si="19"/>
        <v>#REF!</v>
      </c>
    </row>
    <row r="301" spans="1:17" ht="14.25">
      <c r="A301" s="20" t="s">
        <v>2236</v>
      </c>
      <c r="B301" s="9" t="s">
        <v>4772</v>
      </c>
      <c r="C301" s="8" t="s">
        <v>3204</v>
      </c>
      <c r="D301">
        <v>0</v>
      </c>
      <c r="E301" t="e">
        <f>VLOOKUP($D301,#REF!,2,0)</f>
        <v>#REF!</v>
      </c>
      <c r="F301">
        <v>0</v>
      </c>
      <c r="G301" t="e">
        <f>VLOOKUP($F301,#REF!,2,0)</f>
        <v>#REF!</v>
      </c>
      <c r="H301">
        <v>4</v>
      </c>
      <c r="I301" t="e">
        <f>VLOOKUP($H301,#REF!,2,0)</f>
        <v>#REF!</v>
      </c>
      <c r="J301">
        <v>1</v>
      </c>
      <c r="K301" t="e">
        <f t="shared" si="16"/>
        <v>#REF!</v>
      </c>
      <c r="L301" t="e">
        <f>VLOOKUP(J301,#REF!,2,0)</f>
        <v>#REF!</v>
      </c>
      <c r="N301" s="23" t="e">
        <f t="shared" si="17"/>
        <v>#REF!</v>
      </c>
      <c r="P301" s="23" t="e">
        <f t="shared" si="18"/>
        <v>#REF!</v>
      </c>
      <c r="Q301" t="e">
        <f t="shared" si="19"/>
        <v>#REF!</v>
      </c>
    </row>
    <row r="302" spans="1:17" ht="14.25">
      <c r="A302" s="20" t="s">
        <v>2236</v>
      </c>
      <c r="B302" s="9" t="s">
        <v>803</v>
      </c>
      <c r="C302" s="8" t="s">
        <v>419</v>
      </c>
      <c r="D302">
        <v>4</v>
      </c>
      <c r="E302" t="e">
        <f>VLOOKUP($D302,#REF!,2,0)</f>
        <v>#REF!</v>
      </c>
      <c r="F302">
        <v>2</v>
      </c>
      <c r="G302" t="e">
        <f>VLOOKUP($F302,#REF!,2,0)</f>
        <v>#REF!</v>
      </c>
      <c r="H302">
        <v>2</v>
      </c>
      <c r="I302" t="e">
        <f>VLOOKUP($H302,#REF!,2,0)</f>
        <v>#REF!</v>
      </c>
      <c r="J302">
        <v>1</v>
      </c>
      <c r="K302" t="e">
        <f t="shared" si="16"/>
        <v>#REF!</v>
      </c>
      <c r="L302" t="e">
        <f>VLOOKUP(J302,#REF!,2,0)</f>
        <v>#REF!</v>
      </c>
      <c r="N302" s="23" t="e">
        <f t="shared" si="17"/>
        <v>#REF!</v>
      </c>
      <c r="P302" s="23" t="e">
        <f t="shared" si="18"/>
        <v>#REF!</v>
      </c>
      <c r="Q302" t="e">
        <f t="shared" si="19"/>
        <v>#REF!</v>
      </c>
    </row>
    <row r="303" spans="1:17" ht="14.25">
      <c r="A303" s="20" t="s">
        <v>2236</v>
      </c>
      <c r="B303" s="9" t="s">
        <v>866</v>
      </c>
      <c r="C303" s="8" t="s">
        <v>419</v>
      </c>
      <c r="D303">
        <v>0</v>
      </c>
      <c r="E303" t="e">
        <f>VLOOKUP($D303,#REF!,2,0)</f>
        <v>#REF!</v>
      </c>
      <c r="F303">
        <v>0</v>
      </c>
      <c r="G303" t="e">
        <f>VLOOKUP($F303,#REF!,2,0)</f>
        <v>#REF!</v>
      </c>
      <c r="H303">
        <v>0</v>
      </c>
      <c r="I303" t="e">
        <f>VLOOKUP($H303,#REF!,2,0)</f>
        <v>#REF!</v>
      </c>
      <c r="J303">
        <v>2</v>
      </c>
      <c r="K303" t="e">
        <f t="shared" si="16"/>
        <v>#REF!</v>
      </c>
      <c r="L303" t="e">
        <f>VLOOKUP(J303,#REF!,2,0)</f>
        <v>#REF!</v>
      </c>
      <c r="N303" s="23" t="e">
        <f t="shared" si="17"/>
        <v>#REF!</v>
      </c>
      <c r="P303" s="23" t="e">
        <f t="shared" si="18"/>
        <v>#REF!</v>
      </c>
      <c r="Q303" t="e">
        <f t="shared" si="19"/>
        <v>#REF!</v>
      </c>
    </row>
    <row r="304" spans="1:17" ht="14.25">
      <c r="A304" s="20" t="s">
        <v>2236</v>
      </c>
      <c r="B304" s="9" t="s">
        <v>876</v>
      </c>
      <c r="C304" s="8" t="s">
        <v>419</v>
      </c>
      <c r="D304">
        <v>0</v>
      </c>
      <c r="E304" t="e">
        <f>VLOOKUP($D304,#REF!,2,0)</f>
        <v>#REF!</v>
      </c>
      <c r="F304">
        <v>0</v>
      </c>
      <c r="G304" t="e">
        <f>VLOOKUP($F304,#REF!,2,0)</f>
        <v>#REF!</v>
      </c>
      <c r="H304">
        <v>0</v>
      </c>
      <c r="I304" t="e">
        <f>VLOOKUP($H304,#REF!,2,0)</f>
        <v>#REF!</v>
      </c>
      <c r="J304">
        <v>2</v>
      </c>
      <c r="K304" t="e">
        <f t="shared" si="16"/>
        <v>#REF!</v>
      </c>
      <c r="L304" t="e">
        <f>VLOOKUP(J304,#REF!,2,0)</f>
        <v>#REF!</v>
      </c>
      <c r="N304" s="23" t="e">
        <f t="shared" si="17"/>
        <v>#REF!</v>
      </c>
      <c r="P304" s="23" t="e">
        <f t="shared" si="18"/>
        <v>#REF!</v>
      </c>
      <c r="Q304" t="e">
        <f t="shared" si="19"/>
        <v>#REF!</v>
      </c>
    </row>
    <row r="305" spans="1:17" ht="14.25">
      <c r="A305" s="20" t="s">
        <v>2236</v>
      </c>
      <c r="B305" s="9" t="s">
        <v>863</v>
      </c>
      <c r="C305" s="8" t="s">
        <v>419</v>
      </c>
      <c r="D305">
        <v>6</v>
      </c>
      <c r="E305" t="e">
        <f>VLOOKUP($D305,#REF!,2,0)</f>
        <v>#REF!</v>
      </c>
      <c r="F305">
        <v>7</v>
      </c>
      <c r="G305" t="e">
        <f>VLOOKUP($F305,#REF!,2,0)</f>
        <v>#REF!</v>
      </c>
      <c r="H305">
        <v>2</v>
      </c>
      <c r="I305" t="e">
        <f>VLOOKUP($H305,#REF!,2,0)</f>
        <v>#REF!</v>
      </c>
      <c r="J305">
        <v>0</v>
      </c>
      <c r="K305" t="e">
        <f t="shared" si="16"/>
        <v>#REF!</v>
      </c>
      <c r="L305" t="e">
        <f>VLOOKUP(J305,#REF!,2,0)</f>
        <v>#REF!</v>
      </c>
      <c r="N305" s="23" t="e">
        <f t="shared" si="17"/>
        <v>#REF!</v>
      </c>
      <c r="P305" s="23" t="e">
        <f t="shared" si="18"/>
        <v>#REF!</v>
      </c>
      <c r="Q305" t="e">
        <f t="shared" si="19"/>
        <v>#REF!</v>
      </c>
    </row>
    <row r="306" spans="1:17" ht="14.25">
      <c r="A306" s="20" t="s">
        <v>2236</v>
      </c>
      <c r="B306" s="9" t="s">
        <v>2529</v>
      </c>
      <c r="C306" s="8" t="s">
        <v>3839</v>
      </c>
      <c r="D306">
        <v>0</v>
      </c>
      <c r="E306" t="e">
        <f>VLOOKUP($D306,#REF!,2,0)</f>
        <v>#REF!</v>
      </c>
      <c r="F306">
        <v>2</v>
      </c>
      <c r="G306" t="e">
        <f>VLOOKUP($F306,#REF!,2,0)</f>
        <v>#REF!</v>
      </c>
      <c r="H306">
        <v>0</v>
      </c>
      <c r="I306" t="e">
        <f>VLOOKUP($H306,#REF!,2,0)</f>
        <v>#REF!</v>
      </c>
      <c r="J306">
        <v>2</v>
      </c>
      <c r="K306" t="e">
        <f t="shared" si="16"/>
        <v>#REF!</v>
      </c>
      <c r="L306" t="e">
        <f>VLOOKUP(J306,#REF!,2,0)</f>
        <v>#REF!</v>
      </c>
      <c r="N306" s="23" t="e">
        <f t="shared" si="17"/>
        <v>#REF!</v>
      </c>
      <c r="P306" s="23" t="e">
        <f t="shared" si="18"/>
        <v>#REF!</v>
      </c>
      <c r="Q306" t="e">
        <f t="shared" si="19"/>
        <v>#REF!</v>
      </c>
    </row>
    <row r="307" spans="1:17" ht="14.25">
      <c r="A307" s="20" t="s">
        <v>2236</v>
      </c>
      <c r="B307" s="9" t="s">
        <v>2493</v>
      </c>
      <c r="C307" s="8" t="s">
        <v>3839</v>
      </c>
      <c r="D307">
        <v>3</v>
      </c>
      <c r="E307" t="e">
        <f>VLOOKUP($D307,#REF!,2,0)</f>
        <v>#REF!</v>
      </c>
      <c r="F307">
        <v>0</v>
      </c>
      <c r="G307" t="e">
        <f>VLOOKUP($F307,#REF!,2,0)</f>
        <v>#REF!</v>
      </c>
      <c r="H307">
        <v>2</v>
      </c>
      <c r="I307" t="e">
        <f>VLOOKUP($H307,#REF!,2,0)</f>
        <v>#REF!</v>
      </c>
      <c r="J307">
        <v>1</v>
      </c>
      <c r="K307" t="e">
        <f t="shared" si="16"/>
        <v>#REF!</v>
      </c>
      <c r="L307" t="e">
        <f>VLOOKUP(J307,#REF!,2,0)</f>
        <v>#REF!</v>
      </c>
      <c r="N307" s="23" t="e">
        <f t="shared" si="17"/>
        <v>#REF!</v>
      </c>
      <c r="P307" s="23" t="e">
        <f t="shared" si="18"/>
        <v>#REF!</v>
      </c>
      <c r="Q307" t="e">
        <f t="shared" si="19"/>
        <v>#REF!</v>
      </c>
    </row>
    <row r="308" spans="1:17" ht="14.25">
      <c r="A308" s="20" t="s">
        <v>2236</v>
      </c>
      <c r="B308" s="9" t="s">
        <v>4792</v>
      </c>
      <c r="C308" s="8" t="s">
        <v>3204</v>
      </c>
      <c r="D308">
        <v>5</v>
      </c>
      <c r="E308" t="e">
        <f>VLOOKUP($D308,#REF!,2,0)</f>
        <v>#REF!</v>
      </c>
      <c r="F308">
        <v>5</v>
      </c>
      <c r="G308" t="e">
        <f>VLOOKUP($F308,#REF!,2,0)</f>
        <v>#REF!</v>
      </c>
      <c r="H308">
        <v>4</v>
      </c>
      <c r="I308" t="e">
        <f>VLOOKUP($H308,#REF!,2,0)</f>
        <v>#REF!</v>
      </c>
      <c r="J308">
        <v>0</v>
      </c>
      <c r="K308" t="e">
        <f t="shared" si="16"/>
        <v>#REF!</v>
      </c>
      <c r="L308" t="e">
        <f>VLOOKUP(J308,#REF!,2,0)</f>
        <v>#REF!</v>
      </c>
      <c r="N308" s="23" t="e">
        <f t="shared" si="17"/>
        <v>#REF!</v>
      </c>
      <c r="P308" s="23" t="e">
        <f t="shared" si="18"/>
        <v>#REF!</v>
      </c>
      <c r="Q308" t="e">
        <f t="shared" si="19"/>
        <v>#REF!</v>
      </c>
    </row>
    <row r="309" spans="1:17" ht="14.25">
      <c r="A309" s="20" t="s">
        <v>2236</v>
      </c>
      <c r="B309" s="9" t="s">
        <v>2913</v>
      </c>
      <c r="C309" s="8" t="s">
        <v>3903</v>
      </c>
      <c r="D309">
        <v>5</v>
      </c>
      <c r="E309" t="e">
        <f>VLOOKUP($D309,#REF!,2,0)</f>
        <v>#REF!</v>
      </c>
      <c r="F309">
        <v>6</v>
      </c>
      <c r="G309" t="e">
        <f>VLOOKUP($F309,#REF!,2,0)</f>
        <v>#REF!</v>
      </c>
      <c r="H309">
        <v>3</v>
      </c>
      <c r="I309" t="e">
        <f>VLOOKUP($H309,#REF!,2,0)</f>
        <v>#REF!</v>
      </c>
      <c r="J309">
        <v>0</v>
      </c>
      <c r="K309" t="e">
        <f t="shared" si="16"/>
        <v>#REF!</v>
      </c>
      <c r="L309" t="e">
        <f>VLOOKUP(J309,#REF!,2,0)</f>
        <v>#REF!</v>
      </c>
      <c r="N309" s="23" t="e">
        <f t="shared" si="17"/>
        <v>#REF!</v>
      </c>
      <c r="P309" s="23" t="e">
        <f t="shared" si="18"/>
        <v>#REF!</v>
      </c>
      <c r="Q309" t="e">
        <f t="shared" si="19"/>
        <v>#REF!</v>
      </c>
    </row>
    <row r="310" spans="1:17" ht="14.25">
      <c r="A310" s="20" t="s">
        <v>2236</v>
      </c>
      <c r="B310" s="9" t="s">
        <v>890</v>
      </c>
      <c r="C310" s="8" t="s">
        <v>419</v>
      </c>
      <c r="D310">
        <v>6</v>
      </c>
      <c r="E310" t="e">
        <f>VLOOKUP($D310,#REF!,2,0)</f>
        <v>#REF!</v>
      </c>
      <c r="F310">
        <v>4</v>
      </c>
      <c r="G310" t="e">
        <f>VLOOKUP($F310,#REF!,2,0)</f>
        <v>#REF!</v>
      </c>
      <c r="H310">
        <v>4</v>
      </c>
      <c r="I310" t="e">
        <f>VLOOKUP($H310,#REF!,2,0)</f>
        <v>#REF!</v>
      </c>
      <c r="J310">
        <v>0</v>
      </c>
      <c r="K310" t="e">
        <f t="shared" si="16"/>
        <v>#REF!</v>
      </c>
      <c r="L310" t="e">
        <f>VLOOKUP(J310,#REF!,2,0)</f>
        <v>#REF!</v>
      </c>
      <c r="N310" s="23" t="e">
        <f t="shared" si="17"/>
        <v>#REF!</v>
      </c>
      <c r="P310" s="23" t="e">
        <f t="shared" si="18"/>
        <v>#REF!</v>
      </c>
      <c r="Q310" t="e">
        <f t="shared" si="19"/>
        <v>#REF!</v>
      </c>
    </row>
    <row r="311" spans="1:17" ht="14.25">
      <c r="A311" s="20" t="s">
        <v>2236</v>
      </c>
      <c r="B311" s="9" t="s">
        <v>920</v>
      </c>
      <c r="C311" s="8" t="s">
        <v>419</v>
      </c>
      <c r="D311">
        <v>6</v>
      </c>
      <c r="E311" t="e">
        <f>VLOOKUP($D311,#REF!,2,0)</f>
        <v>#REF!</v>
      </c>
      <c r="F311">
        <v>0</v>
      </c>
      <c r="G311" t="e">
        <f>VLOOKUP($F311,#REF!,2,0)</f>
        <v>#REF!</v>
      </c>
      <c r="H311">
        <v>6</v>
      </c>
      <c r="I311" t="e">
        <f>VLOOKUP($H311,#REF!,2,0)</f>
        <v>#REF!</v>
      </c>
      <c r="J311">
        <v>0</v>
      </c>
      <c r="K311" t="e">
        <f t="shared" si="16"/>
        <v>#REF!</v>
      </c>
      <c r="L311" t="e">
        <f>VLOOKUP(J311,#REF!,2,0)</f>
        <v>#REF!</v>
      </c>
      <c r="N311" s="23" t="e">
        <f t="shared" si="17"/>
        <v>#REF!</v>
      </c>
      <c r="P311" s="23" t="e">
        <f t="shared" si="18"/>
        <v>#REF!</v>
      </c>
      <c r="Q311" t="e">
        <f t="shared" si="19"/>
        <v>#REF!</v>
      </c>
    </row>
    <row r="312" spans="1:17" ht="14.25">
      <c r="A312" s="20" t="s">
        <v>2236</v>
      </c>
      <c r="B312" s="9" t="s">
        <v>4706</v>
      </c>
      <c r="C312" s="8" t="s">
        <v>3204</v>
      </c>
      <c r="D312">
        <v>0</v>
      </c>
      <c r="E312" t="e">
        <f>VLOOKUP($D312,#REF!,2,0)</f>
        <v>#REF!</v>
      </c>
      <c r="F312">
        <v>0</v>
      </c>
      <c r="G312" t="e">
        <f>VLOOKUP($F312,#REF!,2,0)</f>
        <v>#REF!</v>
      </c>
      <c r="H312">
        <v>0</v>
      </c>
      <c r="I312" t="e">
        <f>VLOOKUP($H312,#REF!,2,0)</f>
        <v>#REF!</v>
      </c>
      <c r="J312">
        <v>1</v>
      </c>
      <c r="K312" t="e">
        <f t="shared" si="16"/>
        <v>#REF!</v>
      </c>
      <c r="L312" t="e">
        <f>VLOOKUP(J312,#REF!,2,0)</f>
        <v>#REF!</v>
      </c>
      <c r="N312" s="23" t="e">
        <f t="shared" si="17"/>
        <v>#REF!</v>
      </c>
      <c r="P312" s="23" t="e">
        <f t="shared" si="18"/>
        <v>#REF!</v>
      </c>
      <c r="Q312" t="e">
        <f t="shared" si="19"/>
        <v>#REF!</v>
      </c>
    </row>
    <row r="313" spans="1:17" ht="14.25">
      <c r="A313" s="20" t="s">
        <v>2236</v>
      </c>
      <c r="B313" s="9" t="s">
        <v>4770</v>
      </c>
      <c r="C313" s="8" t="s">
        <v>3204</v>
      </c>
      <c r="D313">
        <v>0</v>
      </c>
      <c r="E313" t="e">
        <f>VLOOKUP($D313,#REF!,2,0)</f>
        <v>#REF!</v>
      </c>
      <c r="F313">
        <v>0</v>
      </c>
      <c r="G313" t="e">
        <f>VLOOKUP($F313,#REF!,2,0)</f>
        <v>#REF!</v>
      </c>
      <c r="H313">
        <v>0</v>
      </c>
      <c r="I313" t="e">
        <f>VLOOKUP($H313,#REF!,2,0)</f>
        <v>#REF!</v>
      </c>
      <c r="J313">
        <v>1</v>
      </c>
      <c r="K313" t="e">
        <f t="shared" si="16"/>
        <v>#REF!</v>
      </c>
      <c r="L313" t="e">
        <f>VLOOKUP(J313,#REF!,2,0)</f>
        <v>#REF!</v>
      </c>
      <c r="N313" s="23" t="e">
        <f t="shared" si="17"/>
        <v>#REF!</v>
      </c>
      <c r="P313" s="23" t="e">
        <f t="shared" si="18"/>
        <v>#REF!</v>
      </c>
      <c r="Q313" t="e">
        <f t="shared" si="19"/>
        <v>#REF!</v>
      </c>
    </row>
    <row r="314" spans="1:17" ht="14.25">
      <c r="A314" s="20" t="s">
        <v>2236</v>
      </c>
      <c r="B314" s="9" t="s">
        <v>2932</v>
      </c>
      <c r="C314" s="8" t="s">
        <v>3903</v>
      </c>
      <c r="D314">
        <v>0</v>
      </c>
      <c r="E314" t="e">
        <f>VLOOKUP($D314,#REF!,2,0)</f>
        <v>#REF!</v>
      </c>
      <c r="F314">
        <v>0</v>
      </c>
      <c r="G314" t="e">
        <f>VLOOKUP($F314,#REF!,2,0)</f>
        <v>#REF!</v>
      </c>
      <c r="H314">
        <v>0</v>
      </c>
      <c r="I314" t="e">
        <f>VLOOKUP($H314,#REF!,2,0)</f>
        <v>#REF!</v>
      </c>
      <c r="J314">
        <v>1</v>
      </c>
      <c r="K314" t="e">
        <f t="shared" si="16"/>
        <v>#REF!</v>
      </c>
      <c r="L314" t="e">
        <f>VLOOKUP(J314,#REF!,2,0)</f>
        <v>#REF!</v>
      </c>
      <c r="N314" s="23" t="e">
        <f t="shared" si="17"/>
        <v>#REF!</v>
      </c>
      <c r="P314" s="23" t="e">
        <f t="shared" si="18"/>
        <v>#REF!</v>
      </c>
      <c r="Q314" t="e">
        <f t="shared" si="19"/>
        <v>#REF!</v>
      </c>
    </row>
    <row r="315" spans="1:17" ht="14.25">
      <c r="A315" s="20" t="s">
        <v>2236</v>
      </c>
      <c r="B315" s="9" t="s">
        <v>812</v>
      </c>
      <c r="C315" s="8" t="s">
        <v>419</v>
      </c>
      <c r="D315">
        <v>0</v>
      </c>
      <c r="E315" t="e">
        <f>VLOOKUP($D315,#REF!,2,0)</f>
        <v>#REF!</v>
      </c>
      <c r="F315">
        <v>2</v>
      </c>
      <c r="G315" t="e">
        <f>VLOOKUP($F315,#REF!,2,0)</f>
        <v>#REF!</v>
      </c>
      <c r="H315">
        <v>1</v>
      </c>
      <c r="I315" t="e">
        <f>VLOOKUP($H315,#REF!,2,0)</f>
        <v>#REF!</v>
      </c>
      <c r="J315">
        <v>1</v>
      </c>
      <c r="K315" t="e">
        <f t="shared" si="16"/>
        <v>#REF!</v>
      </c>
      <c r="L315" t="e">
        <f>VLOOKUP(J315,#REF!,2,0)</f>
        <v>#REF!</v>
      </c>
      <c r="N315" s="23" t="e">
        <f t="shared" si="17"/>
        <v>#REF!</v>
      </c>
      <c r="P315" s="23" t="e">
        <f t="shared" si="18"/>
        <v>#REF!</v>
      </c>
      <c r="Q315" t="e">
        <f t="shared" si="19"/>
        <v>#REF!</v>
      </c>
    </row>
    <row r="316" spans="1:17" ht="14.25">
      <c r="A316" s="20" t="s">
        <v>2236</v>
      </c>
      <c r="B316" s="9" t="s">
        <v>2465</v>
      </c>
      <c r="C316" s="8" t="s">
        <v>3839</v>
      </c>
      <c r="D316">
        <v>2</v>
      </c>
      <c r="E316" t="e">
        <f>VLOOKUP($D316,#REF!,2,0)</f>
        <v>#REF!</v>
      </c>
      <c r="F316">
        <v>1</v>
      </c>
      <c r="G316" t="e">
        <f>VLOOKUP($F316,#REF!,2,0)</f>
        <v>#REF!</v>
      </c>
      <c r="H316">
        <v>2</v>
      </c>
      <c r="I316" t="e">
        <f>VLOOKUP($H316,#REF!,2,0)</f>
        <v>#REF!</v>
      </c>
      <c r="J316">
        <v>1</v>
      </c>
      <c r="K316" t="e">
        <f t="shared" si="16"/>
        <v>#REF!</v>
      </c>
      <c r="L316" t="e">
        <f>VLOOKUP(J316,#REF!,2,0)</f>
        <v>#REF!</v>
      </c>
      <c r="N316" s="23" t="e">
        <f t="shared" si="17"/>
        <v>#REF!</v>
      </c>
      <c r="P316" s="23" t="e">
        <f t="shared" si="18"/>
        <v>#REF!</v>
      </c>
      <c r="Q316" t="e">
        <f t="shared" si="19"/>
        <v>#REF!</v>
      </c>
    </row>
    <row r="317" spans="1:17" ht="14.25">
      <c r="A317" s="20" t="s">
        <v>2236</v>
      </c>
      <c r="B317" s="9" t="s">
        <v>4697</v>
      </c>
      <c r="C317" s="8" t="s">
        <v>3204</v>
      </c>
      <c r="D317">
        <v>4</v>
      </c>
      <c r="E317" t="e">
        <f>VLOOKUP($D317,#REF!,2,0)</f>
        <v>#REF!</v>
      </c>
      <c r="F317">
        <v>3</v>
      </c>
      <c r="G317" t="e">
        <f>VLOOKUP($F317,#REF!,2,0)</f>
        <v>#REF!</v>
      </c>
      <c r="H317">
        <v>6</v>
      </c>
      <c r="I317" t="e">
        <f>VLOOKUP($H317,#REF!,2,0)</f>
        <v>#REF!</v>
      </c>
      <c r="J317">
        <v>0</v>
      </c>
      <c r="K317" t="e">
        <f t="shared" si="16"/>
        <v>#REF!</v>
      </c>
      <c r="L317" t="e">
        <f>VLOOKUP(J317,#REF!,2,0)</f>
        <v>#REF!</v>
      </c>
      <c r="N317" s="23" t="e">
        <f t="shared" si="17"/>
        <v>#REF!</v>
      </c>
      <c r="P317" s="23" t="e">
        <f t="shared" si="18"/>
        <v>#REF!</v>
      </c>
      <c r="Q317" t="e">
        <f t="shared" si="19"/>
        <v>#REF!</v>
      </c>
    </row>
    <row r="318" spans="1:17" ht="14.25">
      <c r="A318" s="20" t="s">
        <v>2236</v>
      </c>
      <c r="B318" s="9" t="s">
        <v>2758</v>
      </c>
      <c r="C318" s="8" t="s">
        <v>3903</v>
      </c>
      <c r="D318">
        <v>3</v>
      </c>
      <c r="E318" t="e">
        <f>VLOOKUP($D318,#REF!,2,0)</f>
        <v>#REF!</v>
      </c>
      <c r="F318">
        <v>4</v>
      </c>
      <c r="G318" t="e">
        <f>VLOOKUP($F318,#REF!,2,0)</f>
        <v>#REF!</v>
      </c>
      <c r="H318">
        <v>6</v>
      </c>
      <c r="I318" t="e">
        <f>VLOOKUP($H318,#REF!,2,0)</f>
        <v>#REF!</v>
      </c>
      <c r="J318">
        <v>0</v>
      </c>
      <c r="K318" t="e">
        <f t="shared" si="16"/>
        <v>#REF!</v>
      </c>
      <c r="L318" t="e">
        <f>VLOOKUP(J318,#REF!,2,0)</f>
        <v>#REF!</v>
      </c>
      <c r="N318" s="23" t="e">
        <f t="shared" si="17"/>
        <v>#REF!</v>
      </c>
      <c r="P318" s="23" t="e">
        <f t="shared" si="18"/>
        <v>#REF!</v>
      </c>
      <c r="Q318" t="e">
        <f t="shared" si="19"/>
        <v>#REF!</v>
      </c>
    </row>
    <row r="319" spans="1:17" ht="14.25">
      <c r="A319" s="20" t="s">
        <v>2236</v>
      </c>
      <c r="B319" s="9" t="s">
        <v>2522</v>
      </c>
      <c r="C319" s="8" t="s">
        <v>1015</v>
      </c>
      <c r="D319">
        <v>5</v>
      </c>
      <c r="E319" t="e">
        <f>VLOOKUP($D319,#REF!,2,0)</f>
        <v>#REF!</v>
      </c>
      <c r="F319">
        <v>3</v>
      </c>
      <c r="G319" t="e">
        <f>VLOOKUP($F319,#REF!,2,0)</f>
        <v>#REF!</v>
      </c>
      <c r="H319">
        <v>5</v>
      </c>
      <c r="I319" t="e">
        <f>VLOOKUP($H319,#REF!,2,0)</f>
        <v>#REF!</v>
      </c>
      <c r="J319">
        <v>0</v>
      </c>
      <c r="K319" t="e">
        <f t="shared" si="16"/>
        <v>#REF!</v>
      </c>
      <c r="L319" t="e">
        <f>VLOOKUP(J319,#REF!,2,0)</f>
        <v>#REF!</v>
      </c>
      <c r="N319" s="23" t="e">
        <f t="shared" si="17"/>
        <v>#REF!</v>
      </c>
      <c r="P319" s="23" t="e">
        <f t="shared" si="18"/>
        <v>#REF!</v>
      </c>
      <c r="Q319" t="e">
        <f t="shared" si="19"/>
        <v>#REF!</v>
      </c>
    </row>
    <row r="320" spans="1:17" ht="14.25">
      <c r="A320" s="20" t="s">
        <v>2236</v>
      </c>
      <c r="B320" s="9" t="s">
        <v>856</v>
      </c>
      <c r="C320" s="8" t="s">
        <v>419</v>
      </c>
      <c r="D320">
        <v>5</v>
      </c>
      <c r="E320" t="e">
        <f>VLOOKUP($D320,#REF!,2,0)</f>
        <v>#REF!</v>
      </c>
      <c r="F320">
        <v>6</v>
      </c>
      <c r="G320" t="e">
        <f>VLOOKUP($F320,#REF!,2,0)</f>
        <v>#REF!</v>
      </c>
      <c r="H320">
        <v>0</v>
      </c>
      <c r="I320" t="e">
        <f>VLOOKUP($H320,#REF!,2,0)</f>
        <v>#REF!</v>
      </c>
      <c r="J320">
        <v>0</v>
      </c>
      <c r="K320" t="e">
        <f t="shared" si="16"/>
        <v>#REF!</v>
      </c>
      <c r="L320" t="e">
        <f>VLOOKUP(J320,#REF!,2,0)</f>
        <v>#REF!</v>
      </c>
      <c r="N320" s="23" t="e">
        <f t="shared" si="17"/>
        <v>#REF!</v>
      </c>
      <c r="P320" s="23" t="e">
        <f t="shared" si="18"/>
        <v>#REF!</v>
      </c>
      <c r="Q320" t="e">
        <f t="shared" si="19"/>
        <v>#REF!</v>
      </c>
    </row>
    <row r="321" spans="1:17" ht="14.25">
      <c r="A321" s="20" t="s">
        <v>2236</v>
      </c>
      <c r="B321" s="9" t="s">
        <v>906</v>
      </c>
      <c r="C321" s="8" t="s">
        <v>419</v>
      </c>
      <c r="D321">
        <v>7</v>
      </c>
      <c r="E321" t="e">
        <f>VLOOKUP($D321,#REF!,2,0)</f>
        <v>#REF!</v>
      </c>
      <c r="F321">
        <v>3</v>
      </c>
      <c r="G321" t="e">
        <f>VLOOKUP($F321,#REF!,2,0)</f>
        <v>#REF!</v>
      </c>
      <c r="H321">
        <v>3</v>
      </c>
      <c r="I321" t="e">
        <f>VLOOKUP($H321,#REF!,2,0)</f>
        <v>#REF!</v>
      </c>
      <c r="J321">
        <v>0</v>
      </c>
      <c r="K321" t="e">
        <f t="shared" si="16"/>
        <v>#REF!</v>
      </c>
      <c r="L321" t="e">
        <f>VLOOKUP(J321,#REF!,2,0)</f>
        <v>#REF!</v>
      </c>
      <c r="N321" s="23" t="e">
        <f t="shared" si="17"/>
        <v>#REF!</v>
      </c>
      <c r="P321" s="23" t="e">
        <f t="shared" si="18"/>
        <v>#REF!</v>
      </c>
      <c r="Q321" t="e">
        <f t="shared" si="19"/>
        <v>#REF!</v>
      </c>
    </row>
    <row r="322" spans="1:17" ht="14.25">
      <c r="A322" s="20" t="s">
        <v>2236</v>
      </c>
      <c r="B322" s="9" t="s">
        <v>2467</v>
      </c>
      <c r="C322" s="8" t="s">
        <v>3839</v>
      </c>
      <c r="D322">
        <v>4</v>
      </c>
      <c r="E322" t="e">
        <f>VLOOKUP($D322,#REF!,2,0)</f>
        <v>#REF!</v>
      </c>
      <c r="F322">
        <v>5</v>
      </c>
      <c r="G322" t="e">
        <f>VLOOKUP($F322,#REF!,2,0)</f>
        <v>#REF!</v>
      </c>
      <c r="H322">
        <v>4</v>
      </c>
      <c r="I322" t="e">
        <f>VLOOKUP($H322,#REF!,2,0)</f>
        <v>#REF!</v>
      </c>
      <c r="J322">
        <v>0</v>
      </c>
      <c r="K322" t="e">
        <f aca="true" t="shared" si="20" ref="K322:K368">SUM(E322+G322+I322)</f>
        <v>#REF!</v>
      </c>
      <c r="L322" t="e">
        <f>VLOOKUP(J322,#REF!,2,0)</f>
        <v>#REF!</v>
      </c>
      <c r="N322" s="23" t="e">
        <f aca="true" t="shared" si="21" ref="N322:N368">L322+P322+M322</f>
        <v>#REF!</v>
      </c>
      <c r="P322" s="23" t="e">
        <f aca="true" t="shared" si="22" ref="P322:P368">K322/3</f>
        <v>#REF!</v>
      </c>
      <c r="Q322" t="e">
        <f t="shared" si="19"/>
        <v>#REF!</v>
      </c>
    </row>
    <row r="323" spans="1:17" ht="14.25">
      <c r="A323" s="20" t="s">
        <v>2236</v>
      </c>
      <c r="B323" s="9" t="s">
        <v>4688</v>
      </c>
      <c r="C323" s="8" t="s">
        <v>3204</v>
      </c>
      <c r="D323">
        <v>0</v>
      </c>
      <c r="E323" t="e">
        <f>VLOOKUP($D323,#REF!,2,0)</f>
        <v>#REF!</v>
      </c>
      <c r="F323">
        <v>5</v>
      </c>
      <c r="G323" t="e">
        <f>VLOOKUP($F323,#REF!,2,0)</f>
        <v>#REF!</v>
      </c>
      <c r="H323">
        <v>5</v>
      </c>
      <c r="I323" t="e">
        <f>VLOOKUP($H323,#REF!,2,0)</f>
        <v>#REF!</v>
      </c>
      <c r="J323">
        <v>0</v>
      </c>
      <c r="K323" t="e">
        <f t="shared" si="20"/>
        <v>#REF!</v>
      </c>
      <c r="L323" t="e">
        <f>VLOOKUP(J323,#REF!,2,0)</f>
        <v>#REF!</v>
      </c>
      <c r="N323" s="23" t="e">
        <f t="shared" si="21"/>
        <v>#REF!</v>
      </c>
      <c r="P323" s="23" t="e">
        <f t="shared" si="22"/>
        <v>#REF!</v>
      </c>
      <c r="Q323" t="e">
        <f aca="true" t="shared" si="23" ref="Q323:Q368">SUM(K323+M323+L323)</f>
        <v>#REF!</v>
      </c>
    </row>
    <row r="324" spans="1:17" ht="14.25">
      <c r="A324" s="20" t="s">
        <v>2236</v>
      </c>
      <c r="B324" s="9" t="s">
        <v>4758</v>
      </c>
      <c r="C324" s="8" t="s">
        <v>3204</v>
      </c>
      <c r="D324">
        <v>3</v>
      </c>
      <c r="E324" t="e">
        <f>VLOOKUP($D324,#REF!,2,0)</f>
        <v>#REF!</v>
      </c>
      <c r="F324">
        <v>5</v>
      </c>
      <c r="G324" t="e">
        <f>VLOOKUP($F324,#REF!,2,0)</f>
        <v>#REF!</v>
      </c>
      <c r="H324">
        <v>4</v>
      </c>
      <c r="I324" t="e">
        <f>VLOOKUP($H324,#REF!,2,0)</f>
        <v>#REF!</v>
      </c>
      <c r="J324">
        <v>0</v>
      </c>
      <c r="K324" t="e">
        <f t="shared" si="20"/>
        <v>#REF!</v>
      </c>
      <c r="L324" t="e">
        <f>VLOOKUP(J324,#REF!,2,0)</f>
        <v>#REF!</v>
      </c>
      <c r="N324" s="23" t="e">
        <f t="shared" si="21"/>
        <v>#REF!</v>
      </c>
      <c r="P324" s="23" t="e">
        <f t="shared" si="22"/>
        <v>#REF!</v>
      </c>
      <c r="Q324" t="e">
        <f t="shared" si="23"/>
        <v>#REF!</v>
      </c>
    </row>
    <row r="325" spans="1:17" ht="14.25">
      <c r="A325" s="20" t="s">
        <v>2236</v>
      </c>
      <c r="B325" s="9" t="s">
        <v>4752</v>
      </c>
      <c r="C325" s="8" t="s">
        <v>3204</v>
      </c>
      <c r="D325">
        <v>4</v>
      </c>
      <c r="E325" t="e">
        <f>VLOOKUP($D325,#REF!,2,0)</f>
        <v>#REF!</v>
      </c>
      <c r="F325">
        <v>4</v>
      </c>
      <c r="G325" t="e">
        <f>VLOOKUP($F325,#REF!,2,0)</f>
        <v>#REF!</v>
      </c>
      <c r="H325">
        <v>4</v>
      </c>
      <c r="I325" t="e">
        <f>VLOOKUP($H325,#REF!,2,0)</f>
        <v>#REF!</v>
      </c>
      <c r="J325">
        <v>0</v>
      </c>
      <c r="K325" t="e">
        <f t="shared" si="20"/>
        <v>#REF!</v>
      </c>
      <c r="L325" t="e">
        <f>VLOOKUP(J325,#REF!,2,0)</f>
        <v>#REF!</v>
      </c>
      <c r="N325" s="23" t="e">
        <f t="shared" si="21"/>
        <v>#REF!</v>
      </c>
      <c r="P325" s="23" t="e">
        <f t="shared" si="22"/>
        <v>#REF!</v>
      </c>
      <c r="Q325" t="e">
        <f t="shared" si="23"/>
        <v>#REF!</v>
      </c>
    </row>
    <row r="326" spans="1:17" ht="14.25">
      <c r="A326" s="20" t="s">
        <v>2236</v>
      </c>
      <c r="B326" s="9" t="s">
        <v>2496</v>
      </c>
      <c r="C326" s="8" t="s">
        <v>3839</v>
      </c>
      <c r="D326">
        <v>4</v>
      </c>
      <c r="E326" t="e">
        <f>VLOOKUP($D326,#REF!,2,0)</f>
        <v>#REF!</v>
      </c>
      <c r="F326">
        <v>3</v>
      </c>
      <c r="G326" t="e">
        <f>VLOOKUP($F326,#REF!,2,0)</f>
        <v>#REF!</v>
      </c>
      <c r="H326">
        <v>5</v>
      </c>
      <c r="I326" t="e">
        <f>VLOOKUP($H326,#REF!,2,0)</f>
        <v>#REF!</v>
      </c>
      <c r="J326">
        <v>0</v>
      </c>
      <c r="K326" t="e">
        <f t="shared" si="20"/>
        <v>#REF!</v>
      </c>
      <c r="L326" t="e">
        <f>VLOOKUP(J326,#REF!,2,0)</f>
        <v>#REF!</v>
      </c>
      <c r="N326" s="23" t="e">
        <f t="shared" si="21"/>
        <v>#REF!</v>
      </c>
      <c r="P326" s="23" t="e">
        <f t="shared" si="22"/>
        <v>#REF!</v>
      </c>
      <c r="Q326" t="e">
        <f t="shared" si="23"/>
        <v>#REF!</v>
      </c>
    </row>
    <row r="327" spans="1:17" ht="14.25">
      <c r="A327" s="20" t="s">
        <v>2236</v>
      </c>
      <c r="B327" s="9" t="s">
        <v>817</v>
      </c>
      <c r="C327" s="8" t="s">
        <v>419</v>
      </c>
      <c r="D327">
        <v>4</v>
      </c>
      <c r="E327" t="e">
        <f>VLOOKUP($D327,#REF!,2,0)</f>
        <v>#REF!</v>
      </c>
      <c r="F327">
        <v>4</v>
      </c>
      <c r="G327" t="e">
        <f>VLOOKUP($F327,#REF!,2,0)</f>
        <v>#REF!</v>
      </c>
      <c r="H327">
        <v>3</v>
      </c>
      <c r="I327" t="e">
        <f>VLOOKUP($H327,#REF!,2,0)</f>
        <v>#REF!</v>
      </c>
      <c r="J327">
        <v>0</v>
      </c>
      <c r="K327" t="e">
        <f t="shared" si="20"/>
        <v>#REF!</v>
      </c>
      <c r="L327" t="e">
        <f>VLOOKUP(J327,#REF!,2,0)</f>
        <v>#REF!</v>
      </c>
      <c r="N327" s="23" t="e">
        <f t="shared" si="21"/>
        <v>#REF!</v>
      </c>
      <c r="P327" s="23" t="e">
        <f t="shared" si="22"/>
        <v>#REF!</v>
      </c>
      <c r="Q327" t="e">
        <f t="shared" si="23"/>
        <v>#REF!</v>
      </c>
    </row>
    <row r="328" spans="1:17" ht="14.25">
      <c r="A328" s="20" t="s">
        <v>2236</v>
      </c>
      <c r="B328" s="9" t="s">
        <v>889</v>
      </c>
      <c r="C328" s="8" t="s">
        <v>419</v>
      </c>
      <c r="D328">
        <v>5</v>
      </c>
      <c r="E328" t="e">
        <f>VLOOKUP($D328,#REF!,2,0)</f>
        <v>#REF!</v>
      </c>
      <c r="F328">
        <v>4</v>
      </c>
      <c r="G328" t="e">
        <f>VLOOKUP($F328,#REF!,2,0)</f>
        <v>#REF!</v>
      </c>
      <c r="H328">
        <v>0</v>
      </c>
      <c r="I328" t="e">
        <f>VLOOKUP($H328,#REF!,2,0)</f>
        <v>#REF!</v>
      </c>
      <c r="J328">
        <v>0</v>
      </c>
      <c r="K328" t="e">
        <f t="shared" si="20"/>
        <v>#REF!</v>
      </c>
      <c r="L328" t="e">
        <f>VLOOKUP(J328,#REF!,2,0)</f>
        <v>#REF!</v>
      </c>
      <c r="N328" s="23" t="e">
        <f t="shared" si="21"/>
        <v>#REF!</v>
      </c>
      <c r="P328" s="23" t="e">
        <f t="shared" si="22"/>
        <v>#REF!</v>
      </c>
      <c r="Q328" t="e">
        <f t="shared" si="23"/>
        <v>#REF!</v>
      </c>
    </row>
    <row r="329" spans="1:17" ht="14.25">
      <c r="A329" s="20" t="s">
        <v>2236</v>
      </c>
      <c r="B329" s="9" t="s">
        <v>4753</v>
      </c>
      <c r="C329" s="8" t="s">
        <v>3204</v>
      </c>
      <c r="D329">
        <v>4</v>
      </c>
      <c r="E329" t="e">
        <f>VLOOKUP($D329,#REF!,2,0)</f>
        <v>#REF!</v>
      </c>
      <c r="F329">
        <v>2</v>
      </c>
      <c r="G329" t="e">
        <f>VLOOKUP($F329,#REF!,2,0)</f>
        <v>#REF!</v>
      </c>
      <c r="H329">
        <v>4</v>
      </c>
      <c r="I329" t="e">
        <f>VLOOKUP($H329,#REF!,2,0)</f>
        <v>#REF!</v>
      </c>
      <c r="J329">
        <v>0</v>
      </c>
      <c r="K329" t="e">
        <f t="shared" si="20"/>
        <v>#REF!</v>
      </c>
      <c r="L329" t="e">
        <f>VLOOKUP(J329,#REF!,2,0)</f>
        <v>#REF!</v>
      </c>
      <c r="N329" s="23" t="e">
        <f t="shared" si="21"/>
        <v>#REF!</v>
      </c>
      <c r="P329" s="23" t="e">
        <f t="shared" si="22"/>
        <v>#REF!</v>
      </c>
      <c r="Q329" t="e">
        <f t="shared" si="23"/>
        <v>#REF!</v>
      </c>
    </row>
    <row r="330" spans="1:17" ht="14.25">
      <c r="A330" s="20" t="s">
        <v>2236</v>
      </c>
      <c r="B330" s="9" t="s">
        <v>2428</v>
      </c>
      <c r="C330" s="8" t="s">
        <v>1015</v>
      </c>
      <c r="D330">
        <v>4</v>
      </c>
      <c r="E330" t="e">
        <f>VLOOKUP($D330,#REF!,2,0)</f>
        <v>#REF!</v>
      </c>
      <c r="F330">
        <v>4</v>
      </c>
      <c r="G330" t="e">
        <f>VLOOKUP($F330,#REF!,2,0)</f>
        <v>#REF!</v>
      </c>
      <c r="H330">
        <v>0</v>
      </c>
      <c r="I330" t="e">
        <f>VLOOKUP($H330,#REF!,2,0)</f>
        <v>#REF!</v>
      </c>
      <c r="J330">
        <v>0</v>
      </c>
      <c r="K330" t="e">
        <f t="shared" si="20"/>
        <v>#REF!</v>
      </c>
      <c r="L330" t="e">
        <f>VLOOKUP(J330,#REF!,2,0)</f>
        <v>#REF!</v>
      </c>
      <c r="N330" s="23" t="e">
        <f t="shared" si="21"/>
        <v>#REF!</v>
      </c>
      <c r="P330" s="23" t="e">
        <f t="shared" si="22"/>
        <v>#REF!</v>
      </c>
      <c r="Q330" t="e">
        <f t="shared" si="23"/>
        <v>#REF!</v>
      </c>
    </row>
    <row r="331" spans="1:17" ht="14.25">
      <c r="A331" s="20" t="s">
        <v>2236</v>
      </c>
      <c r="B331" s="9" t="s">
        <v>2443</v>
      </c>
      <c r="C331" s="8" t="s">
        <v>3839</v>
      </c>
      <c r="D331">
        <v>6</v>
      </c>
      <c r="E331" t="e">
        <f>VLOOKUP($D331,#REF!,2,0)</f>
        <v>#REF!</v>
      </c>
      <c r="F331">
        <v>2</v>
      </c>
      <c r="G331" t="e">
        <f>VLOOKUP($F331,#REF!,2,0)</f>
        <v>#REF!</v>
      </c>
      <c r="H331">
        <v>2</v>
      </c>
      <c r="I331" t="e">
        <f>VLOOKUP($H331,#REF!,2,0)</f>
        <v>#REF!</v>
      </c>
      <c r="J331">
        <v>0</v>
      </c>
      <c r="K331" t="e">
        <f t="shared" si="20"/>
        <v>#REF!</v>
      </c>
      <c r="L331" t="e">
        <f>VLOOKUP(J331,#REF!,2,0)</f>
        <v>#REF!</v>
      </c>
      <c r="N331" s="23" t="e">
        <f t="shared" si="21"/>
        <v>#REF!</v>
      </c>
      <c r="P331" s="23" t="e">
        <f t="shared" si="22"/>
        <v>#REF!</v>
      </c>
      <c r="Q331" t="e">
        <f t="shared" si="23"/>
        <v>#REF!</v>
      </c>
    </row>
    <row r="332" spans="1:17" ht="14.25">
      <c r="A332" s="20" t="s">
        <v>2236</v>
      </c>
      <c r="B332" s="9" t="s">
        <v>4696</v>
      </c>
      <c r="C332" s="8" t="s">
        <v>3204</v>
      </c>
      <c r="D332">
        <v>3</v>
      </c>
      <c r="E332" t="e">
        <f>VLOOKUP($D332,#REF!,2,0)</f>
        <v>#REF!</v>
      </c>
      <c r="F332">
        <v>3</v>
      </c>
      <c r="G332" t="e">
        <f>VLOOKUP($F332,#REF!,2,0)</f>
        <v>#REF!</v>
      </c>
      <c r="H332">
        <v>3</v>
      </c>
      <c r="I332" t="e">
        <f>VLOOKUP($H332,#REF!,2,0)</f>
        <v>#REF!</v>
      </c>
      <c r="J332">
        <v>0</v>
      </c>
      <c r="K332" t="e">
        <f t="shared" si="20"/>
        <v>#REF!</v>
      </c>
      <c r="L332" t="e">
        <f>VLOOKUP(J332,#REF!,2,0)</f>
        <v>#REF!</v>
      </c>
      <c r="N332" s="23" t="e">
        <f t="shared" si="21"/>
        <v>#REF!</v>
      </c>
      <c r="P332" s="23" t="e">
        <f t="shared" si="22"/>
        <v>#REF!</v>
      </c>
      <c r="Q332" t="e">
        <f t="shared" si="23"/>
        <v>#REF!</v>
      </c>
    </row>
    <row r="333" spans="1:17" ht="14.25">
      <c r="A333" s="20" t="s">
        <v>2236</v>
      </c>
      <c r="B333" s="9" t="s">
        <v>4759</v>
      </c>
      <c r="C333" s="8" t="s">
        <v>3204</v>
      </c>
      <c r="D333">
        <v>3</v>
      </c>
      <c r="E333" t="e">
        <f>VLOOKUP($D333,#REF!,2,0)</f>
        <v>#REF!</v>
      </c>
      <c r="F333">
        <v>2</v>
      </c>
      <c r="G333" t="e">
        <f>VLOOKUP($F333,#REF!,2,0)</f>
        <v>#REF!</v>
      </c>
      <c r="H333">
        <v>4</v>
      </c>
      <c r="I333" t="e">
        <f>VLOOKUP($H333,#REF!,2,0)</f>
        <v>#REF!</v>
      </c>
      <c r="J333">
        <v>0</v>
      </c>
      <c r="K333" t="e">
        <f t="shared" si="20"/>
        <v>#REF!</v>
      </c>
      <c r="L333" t="e">
        <f>VLOOKUP(J333,#REF!,2,0)</f>
        <v>#REF!</v>
      </c>
      <c r="N333" s="23" t="e">
        <f t="shared" si="21"/>
        <v>#REF!</v>
      </c>
      <c r="P333" s="23" t="e">
        <f t="shared" si="22"/>
        <v>#REF!</v>
      </c>
      <c r="Q333" t="e">
        <f t="shared" si="23"/>
        <v>#REF!</v>
      </c>
    </row>
    <row r="334" spans="1:17" ht="14.25">
      <c r="A334" s="20" t="s">
        <v>2236</v>
      </c>
      <c r="B334" s="9" t="s">
        <v>852</v>
      </c>
      <c r="C334" s="8" t="s">
        <v>419</v>
      </c>
      <c r="D334">
        <v>3</v>
      </c>
      <c r="E334" t="e">
        <f>VLOOKUP($D334,#REF!,2,0)</f>
        <v>#REF!</v>
      </c>
      <c r="F334">
        <v>4</v>
      </c>
      <c r="G334" t="e">
        <f>VLOOKUP($F334,#REF!,2,0)</f>
        <v>#REF!</v>
      </c>
      <c r="H334">
        <v>2</v>
      </c>
      <c r="I334" t="e">
        <f>VLOOKUP($H334,#REF!,2,0)</f>
        <v>#REF!</v>
      </c>
      <c r="J334">
        <v>0</v>
      </c>
      <c r="K334" t="e">
        <f t="shared" si="20"/>
        <v>#REF!</v>
      </c>
      <c r="L334" t="e">
        <f>VLOOKUP(J334,#REF!,2,0)</f>
        <v>#REF!</v>
      </c>
      <c r="N334" s="23" t="e">
        <f t="shared" si="21"/>
        <v>#REF!</v>
      </c>
      <c r="P334" s="23" t="e">
        <f t="shared" si="22"/>
        <v>#REF!</v>
      </c>
      <c r="Q334" t="e">
        <f t="shared" si="23"/>
        <v>#REF!</v>
      </c>
    </row>
    <row r="335" spans="1:17" ht="14.25">
      <c r="A335" s="20" t="s">
        <v>2236</v>
      </c>
      <c r="B335" s="9" t="s">
        <v>2862</v>
      </c>
      <c r="C335" s="8" t="s">
        <v>3903</v>
      </c>
      <c r="D335">
        <v>3</v>
      </c>
      <c r="E335" t="e">
        <f>VLOOKUP($D335,#REF!,2,0)</f>
        <v>#REF!</v>
      </c>
      <c r="F335">
        <v>0</v>
      </c>
      <c r="G335" t="e">
        <f>VLOOKUP($F335,#REF!,2,0)</f>
        <v>#REF!</v>
      </c>
      <c r="H335">
        <v>3</v>
      </c>
      <c r="I335" t="e">
        <f>VLOOKUP($H335,#REF!,2,0)</f>
        <v>#REF!</v>
      </c>
      <c r="J335">
        <v>0</v>
      </c>
      <c r="K335" t="e">
        <f t="shared" si="20"/>
        <v>#REF!</v>
      </c>
      <c r="L335" t="e">
        <f>VLOOKUP(J335,#REF!,2,0)</f>
        <v>#REF!</v>
      </c>
      <c r="N335" s="23" t="e">
        <f t="shared" si="21"/>
        <v>#REF!</v>
      </c>
      <c r="P335" s="23" t="e">
        <f t="shared" si="22"/>
        <v>#REF!</v>
      </c>
      <c r="Q335" t="e">
        <f t="shared" si="23"/>
        <v>#REF!</v>
      </c>
    </row>
    <row r="336" spans="1:17" ht="14.25">
      <c r="A336" s="20" t="s">
        <v>2236</v>
      </c>
      <c r="B336" s="9" t="s">
        <v>2364</v>
      </c>
      <c r="C336" s="8" t="s">
        <v>1015</v>
      </c>
      <c r="D336">
        <v>2</v>
      </c>
      <c r="E336" t="e">
        <f>VLOOKUP($D336,#REF!,2,0)</f>
        <v>#REF!</v>
      </c>
      <c r="F336">
        <v>3</v>
      </c>
      <c r="G336" t="e">
        <f>VLOOKUP($F336,#REF!,2,0)</f>
        <v>#REF!</v>
      </c>
      <c r="H336">
        <v>3</v>
      </c>
      <c r="I336" t="e">
        <f>VLOOKUP($H336,#REF!,2,0)</f>
        <v>#REF!</v>
      </c>
      <c r="J336">
        <v>0</v>
      </c>
      <c r="K336" t="e">
        <f t="shared" si="20"/>
        <v>#REF!</v>
      </c>
      <c r="L336" t="e">
        <f>VLOOKUP(J336,#REF!,2,0)</f>
        <v>#REF!</v>
      </c>
      <c r="N336" s="23" t="e">
        <f t="shared" si="21"/>
        <v>#REF!</v>
      </c>
      <c r="P336" s="23" t="e">
        <f t="shared" si="22"/>
        <v>#REF!</v>
      </c>
      <c r="Q336" t="e">
        <f t="shared" si="23"/>
        <v>#REF!</v>
      </c>
    </row>
    <row r="337" spans="1:17" ht="14.25">
      <c r="A337" s="20" t="s">
        <v>2236</v>
      </c>
      <c r="B337" s="9" t="s">
        <v>4726</v>
      </c>
      <c r="C337" s="8" t="s">
        <v>3204</v>
      </c>
      <c r="D337">
        <v>0</v>
      </c>
      <c r="E337" t="e">
        <f>VLOOKUP($D337,#REF!,2,0)</f>
        <v>#REF!</v>
      </c>
      <c r="F337">
        <v>0</v>
      </c>
      <c r="G337" t="e">
        <f>VLOOKUP($F337,#REF!,2,0)</f>
        <v>#REF!</v>
      </c>
      <c r="H337">
        <v>0</v>
      </c>
      <c r="I337" t="e">
        <f>VLOOKUP($H337,#REF!,2,0)</f>
        <v>#REF!</v>
      </c>
      <c r="J337">
        <v>0</v>
      </c>
      <c r="K337" t="e">
        <f t="shared" si="20"/>
        <v>#REF!</v>
      </c>
      <c r="L337" t="e">
        <f>VLOOKUP(J337,#REF!,2,0)</f>
        <v>#REF!</v>
      </c>
      <c r="N337" s="23" t="e">
        <f t="shared" si="21"/>
        <v>#REF!</v>
      </c>
      <c r="P337" s="23" t="e">
        <f t="shared" si="22"/>
        <v>#REF!</v>
      </c>
      <c r="Q337" t="e">
        <f t="shared" si="23"/>
        <v>#REF!</v>
      </c>
    </row>
    <row r="338" spans="1:17" ht="14.25">
      <c r="A338" s="20" t="s">
        <v>2236</v>
      </c>
      <c r="B338" s="9" t="s">
        <v>4712</v>
      </c>
      <c r="C338" s="8" t="s">
        <v>3204</v>
      </c>
      <c r="D338">
        <v>0</v>
      </c>
      <c r="E338" t="e">
        <f>VLOOKUP($D338,#REF!,2,0)</f>
        <v>#REF!</v>
      </c>
      <c r="F338">
        <v>0</v>
      </c>
      <c r="G338" t="e">
        <f>VLOOKUP($F338,#REF!,2,0)</f>
        <v>#REF!</v>
      </c>
      <c r="H338">
        <v>0</v>
      </c>
      <c r="I338" t="e">
        <f>VLOOKUP($H338,#REF!,2,0)</f>
        <v>#REF!</v>
      </c>
      <c r="J338">
        <v>0</v>
      </c>
      <c r="K338" t="e">
        <f t="shared" si="20"/>
        <v>#REF!</v>
      </c>
      <c r="L338" t="e">
        <f>VLOOKUP(J338,#REF!,2,0)</f>
        <v>#REF!</v>
      </c>
      <c r="N338" s="23" t="e">
        <f t="shared" si="21"/>
        <v>#REF!</v>
      </c>
      <c r="P338" s="23" t="e">
        <f t="shared" si="22"/>
        <v>#REF!</v>
      </c>
      <c r="Q338" t="e">
        <f t="shared" si="23"/>
        <v>#REF!</v>
      </c>
    </row>
    <row r="339" spans="1:17" ht="14.25">
      <c r="A339" s="20" t="s">
        <v>2236</v>
      </c>
      <c r="B339" s="9" t="s">
        <v>4711</v>
      </c>
      <c r="C339" s="8" t="s">
        <v>3204</v>
      </c>
      <c r="D339">
        <v>0</v>
      </c>
      <c r="E339" t="e">
        <f>VLOOKUP($D339,#REF!,2,0)</f>
        <v>#REF!</v>
      </c>
      <c r="F339">
        <v>0</v>
      </c>
      <c r="G339" t="e">
        <f>VLOOKUP($F339,#REF!,2,0)</f>
        <v>#REF!</v>
      </c>
      <c r="H339">
        <v>0</v>
      </c>
      <c r="I339" t="e">
        <f>VLOOKUP($H339,#REF!,2,0)</f>
        <v>#REF!</v>
      </c>
      <c r="J339">
        <v>0</v>
      </c>
      <c r="K339" t="e">
        <f t="shared" si="20"/>
        <v>#REF!</v>
      </c>
      <c r="L339" t="e">
        <f>VLOOKUP(J339,#REF!,2,0)</f>
        <v>#REF!</v>
      </c>
      <c r="N339" s="23" t="e">
        <f t="shared" si="21"/>
        <v>#REF!</v>
      </c>
      <c r="P339" s="23" t="e">
        <f t="shared" si="22"/>
        <v>#REF!</v>
      </c>
      <c r="Q339" t="e">
        <f t="shared" si="23"/>
        <v>#REF!</v>
      </c>
    </row>
    <row r="340" spans="1:17" ht="14.25">
      <c r="A340" s="20" t="s">
        <v>2236</v>
      </c>
      <c r="B340" s="9" t="s">
        <v>4735</v>
      </c>
      <c r="C340" s="8" t="s">
        <v>3204</v>
      </c>
      <c r="D340">
        <v>0</v>
      </c>
      <c r="E340" t="e">
        <f>VLOOKUP($D340,#REF!,2,0)</f>
        <v>#REF!</v>
      </c>
      <c r="F340">
        <v>0</v>
      </c>
      <c r="G340" t="e">
        <f>VLOOKUP($F340,#REF!,2,0)</f>
        <v>#REF!</v>
      </c>
      <c r="H340">
        <v>0</v>
      </c>
      <c r="I340" t="e">
        <f>VLOOKUP($H340,#REF!,2,0)</f>
        <v>#REF!</v>
      </c>
      <c r="J340">
        <v>0</v>
      </c>
      <c r="K340" t="e">
        <f t="shared" si="20"/>
        <v>#REF!</v>
      </c>
      <c r="L340" t="e">
        <f>VLOOKUP(J340,#REF!,2,0)</f>
        <v>#REF!</v>
      </c>
      <c r="N340" s="23" t="e">
        <f t="shared" si="21"/>
        <v>#REF!</v>
      </c>
      <c r="P340" s="23" t="e">
        <f t="shared" si="22"/>
        <v>#REF!</v>
      </c>
      <c r="Q340" t="e">
        <f t="shared" si="23"/>
        <v>#REF!</v>
      </c>
    </row>
    <row r="341" spans="1:17" ht="14.25">
      <c r="A341" s="20" t="s">
        <v>2236</v>
      </c>
      <c r="B341" s="9" t="s">
        <v>4733</v>
      </c>
      <c r="C341" s="8" t="s">
        <v>3204</v>
      </c>
      <c r="D341">
        <v>0</v>
      </c>
      <c r="E341" t="e">
        <f>VLOOKUP($D341,#REF!,2,0)</f>
        <v>#REF!</v>
      </c>
      <c r="F341">
        <v>0</v>
      </c>
      <c r="G341" t="e">
        <f>VLOOKUP($F341,#REF!,2,0)</f>
        <v>#REF!</v>
      </c>
      <c r="H341">
        <v>0</v>
      </c>
      <c r="I341" t="e">
        <f>VLOOKUP($H341,#REF!,2,0)</f>
        <v>#REF!</v>
      </c>
      <c r="J341">
        <v>0</v>
      </c>
      <c r="K341" t="e">
        <f t="shared" si="20"/>
        <v>#REF!</v>
      </c>
      <c r="L341" t="e">
        <f>VLOOKUP(J341,#REF!,2,0)</f>
        <v>#REF!</v>
      </c>
      <c r="N341" s="23" t="e">
        <f t="shared" si="21"/>
        <v>#REF!</v>
      </c>
      <c r="P341" s="23" t="e">
        <f t="shared" si="22"/>
        <v>#REF!</v>
      </c>
      <c r="Q341" t="e">
        <f t="shared" si="23"/>
        <v>#REF!</v>
      </c>
    </row>
    <row r="342" spans="1:17" ht="14.25">
      <c r="A342" s="20" t="s">
        <v>2236</v>
      </c>
      <c r="B342" s="9" t="s">
        <v>4773</v>
      </c>
      <c r="C342" s="8" t="s">
        <v>3204</v>
      </c>
      <c r="D342">
        <v>0</v>
      </c>
      <c r="E342" t="e">
        <f>VLOOKUP($D342,#REF!,2,0)</f>
        <v>#REF!</v>
      </c>
      <c r="F342">
        <v>0</v>
      </c>
      <c r="G342" t="e">
        <f>VLOOKUP($F342,#REF!,2,0)</f>
        <v>#REF!</v>
      </c>
      <c r="H342">
        <v>0</v>
      </c>
      <c r="I342" t="e">
        <f>VLOOKUP($H342,#REF!,2,0)</f>
        <v>#REF!</v>
      </c>
      <c r="J342">
        <v>0</v>
      </c>
      <c r="K342" t="e">
        <f t="shared" si="20"/>
        <v>#REF!</v>
      </c>
      <c r="L342" t="e">
        <f>VLOOKUP(J342,#REF!,2,0)</f>
        <v>#REF!</v>
      </c>
      <c r="N342" s="23" t="e">
        <f t="shared" si="21"/>
        <v>#REF!</v>
      </c>
      <c r="P342" s="23" t="e">
        <f t="shared" si="22"/>
        <v>#REF!</v>
      </c>
      <c r="Q342" t="e">
        <f t="shared" si="23"/>
        <v>#REF!</v>
      </c>
    </row>
    <row r="343" spans="1:17" ht="14.25">
      <c r="A343" s="20" t="s">
        <v>2236</v>
      </c>
      <c r="B343" s="9" t="s">
        <v>2895</v>
      </c>
      <c r="C343" s="8" t="s">
        <v>3903</v>
      </c>
      <c r="D343">
        <v>0</v>
      </c>
      <c r="E343" t="e">
        <f>VLOOKUP($D343,#REF!,2,0)</f>
        <v>#REF!</v>
      </c>
      <c r="F343">
        <v>0</v>
      </c>
      <c r="G343" t="e">
        <f>VLOOKUP($F343,#REF!,2,0)</f>
        <v>#REF!</v>
      </c>
      <c r="H343">
        <v>0</v>
      </c>
      <c r="I343" t="e">
        <f>VLOOKUP($H343,#REF!,2,0)</f>
        <v>#REF!</v>
      </c>
      <c r="J343">
        <v>0</v>
      </c>
      <c r="K343" t="e">
        <f t="shared" si="20"/>
        <v>#REF!</v>
      </c>
      <c r="L343" t="e">
        <f>VLOOKUP(J343,#REF!,2,0)</f>
        <v>#REF!</v>
      </c>
      <c r="N343" s="23" t="e">
        <f t="shared" si="21"/>
        <v>#REF!</v>
      </c>
      <c r="P343" s="23" t="e">
        <f t="shared" si="22"/>
        <v>#REF!</v>
      </c>
      <c r="Q343" t="e">
        <f t="shared" si="23"/>
        <v>#REF!</v>
      </c>
    </row>
    <row r="344" spans="1:17" ht="14.25">
      <c r="A344" s="20" t="s">
        <v>2236</v>
      </c>
      <c r="B344" s="9" t="s">
        <v>2904</v>
      </c>
      <c r="C344" s="8" t="s">
        <v>3903</v>
      </c>
      <c r="D344">
        <v>0</v>
      </c>
      <c r="E344" t="e">
        <f>VLOOKUP($D344,#REF!,2,0)</f>
        <v>#REF!</v>
      </c>
      <c r="F344">
        <v>0</v>
      </c>
      <c r="G344" t="e">
        <f>VLOOKUP($F344,#REF!,2,0)</f>
        <v>#REF!</v>
      </c>
      <c r="H344">
        <v>0</v>
      </c>
      <c r="I344" t="e">
        <f>VLOOKUP($H344,#REF!,2,0)</f>
        <v>#REF!</v>
      </c>
      <c r="J344">
        <v>0</v>
      </c>
      <c r="K344" t="e">
        <f t="shared" si="20"/>
        <v>#REF!</v>
      </c>
      <c r="L344" t="e">
        <f>VLOOKUP(J344,#REF!,2,0)</f>
        <v>#REF!</v>
      </c>
      <c r="N344" s="23" t="e">
        <f t="shared" si="21"/>
        <v>#REF!</v>
      </c>
      <c r="P344" s="23" t="e">
        <f t="shared" si="22"/>
        <v>#REF!</v>
      </c>
      <c r="Q344" t="e">
        <f t="shared" si="23"/>
        <v>#REF!</v>
      </c>
    </row>
    <row r="345" spans="1:17" ht="14.25">
      <c r="A345" s="20" t="s">
        <v>2236</v>
      </c>
      <c r="B345" s="9" t="s">
        <v>2916</v>
      </c>
      <c r="C345" s="8" t="s">
        <v>3903</v>
      </c>
      <c r="D345">
        <v>0</v>
      </c>
      <c r="E345" t="e">
        <f>VLOOKUP($D345,#REF!,2,0)</f>
        <v>#REF!</v>
      </c>
      <c r="F345">
        <v>0</v>
      </c>
      <c r="G345" t="e">
        <f>VLOOKUP($F345,#REF!,2,0)</f>
        <v>#REF!</v>
      </c>
      <c r="H345">
        <v>0</v>
      </c>
      <c r="I345" t="e">
        <f>VLOOKUP($H345,#REF!,2,0)</f>
        <v>#REF!</v>
      </c>
      <c r="J345">
        <v>0</v>
      </c>
      <c r="K345" t="e">
        <f t="shared" si="20"/>
        <v>#REF!</v>
      </c>
      <c r="L345" t="e">
        <f>VLOOKUP(J345,#REF!,2,0)</f>
        <v>#REF!</v>
      </c>
      <c r="N345" s="23" t="e">
        <f t="shared" si="21"/>
        <v>#REF!</v>
      </c>
      <c r="P345" s="23" t="e">
        <f t="shared" si="22"/>
        <v>#REF!</v>
      </c>
      <c r="Q345" t="e">
        <f t="shared" si="23"/>
        <v>#REF!</v>
      </c>
    </row>
    <row r="346" spans="1:17" ht="14.25">
      <c r="A346" s="20" t="s">
        <v>2236</v>
      </c>
      <c r="B346" s="9" t="s">
        <v>2922</v>
      </c>
      <c r="C346" s="8" t="s">
        <v>3903</v>
      </c>
      <c r="D346">
        <v>0</v>
      </c>
      <c r="E346" t="e">
        <f>VLOOKUP($D346,#REF!,2,0)</f>
        <v>#REF!</v>
      </c>
      <c r="F346">
        <v>0</v>
      </c>
      <c r="G346" t="e">
        <f>VLOOKUP($F346,#REF!,2,0)</f>
        <v>#REF!</v>
      </c>
      <c r="H346">
        <v>0</v>
      </c>
      <c r="I346" t="e">
        <f>VLOOKUP($H346,#REF!,2,0)</f>
        <v>#REF!</v>
      </c>
      <c r="J346">
        <v>0</v>
      </c>
      <c r="K346" t="e">
        <f t="shared" si="20"/>
        <v>#REF!</v>
      </c>
      <c r="L346" t="e">
        <f>VLOOKUP(J346,#REF!,2,0)</f>
        <v>#REF!</v>
      </c>
      <c r="N346" s="23" t="e">
        <f t="shared" si="21"/>
        <v>#REF!</v>
      </c>
      <c r="P346" s="23" t="e">
        <f t="shared" si="22"/>
        <v>#REF!</v>
      </c>
      <c r="Q346" t="e">
        <f t="shared" si="23"/>
        <v>#REF!</v>
      </c>
    </row>
    <row r="347" spans="1:17" ht="14.25">
      <c r="A347" s="20" t="s">
        <v>2236</v>
      </c>
      <c r="B347" s="9" t="s">
        <v>2863</v>
      </c>
      <c r="C347" s="8" t="s">
        <v>3903</v>
      </c>
      <c r="D347">
        <v>0</v>
      </c>
      <c r="E347" t="e">
        <f>VLOOKUP($D347,#REF!,2,0)</f>
        <v>#REF!</v>
      </c>
      <c r="F347">
        <v>0</v>
      </c>
      <c r="G347" t="e">
        <f>VLOOKUP($F347,#REF!,2,0)</f>
        <v>#REF!</v>
      </c>
      <c r="H347">
        <v>0</v>
      </c>
      <c r="I347" t="e">
        <f>VLOOKUP($H347,#REF!,2,0)</f>
        <v>#REF!</v>
      </c>
      <c r="J347">
        <v>0</v>
      </c>
      <c r="K347" t="e">
        <f t="shared" si="20"/>
        <v>#REF!</v>
      </c>
      <c r="L347" t="e">
        <f>VLOOKUP(J347,#REF!,2,0)</f>
        <v>#REF!</v>
      </c>
      <c r="N347" s="23" t="e">
        <f t="shared" si="21"/>
        <v>#REF!</v>
      </c>
      <c r="P347" s="23" t="e">
        <f t="shared" si="22"/>
        <v>#REF!</v>
      </c>
      <c r="Q347" t="e">
        <f t="shared" si="23"/>
        <v>#REF!</v>
      </c>
    </row>
    <row r="348" spans="1:17" ht="14.25">
      <c r="A348" s="20" t="s">
        <v>2236</v>
      </c>
      <c r="B348" s="9" t="s">
        <v>2885</v>
      </c>
      <c r="C348" s="8" t="s">
        <v>3903</v>
      </c>
      <c r="D348">
        <v>0</v>
      </c>
      <c r="E348" t="e">
        <f>VLOOKUP($D348,#REF!,2,0)</f>
        <v>#REF!</v>
      </c>
      <c r="F348">
        <v>0</v>
      </c>
      <c r="G348" t="e">
        <f>VLOOKUP($F348,#REF!,2,0)</f>
        <v>#REF!</v>
      </c>
      <c r="H348">
        <v>0</v>
      </c>
      <c r="I348" t="e">
        <f>VLOOKUP($H348,#REF!,2,0)</f>
        <v>#REF!</v>
      </c>
      <c r="J348">
        <v>0</v>
      </c>
      <c r="K348" t="e">
        <f t="shared" si="20"/>
        <v>#REF!</v>
      </c>
      <c r="L348" t="e">
        <f>VLOOKUP(J348,#REF!,2,0)</f>
        <v>#REF!</v>
      </c>
      <c r="N348" s="23" t="e">
        <f t="shared" si="21"/>
        <v>#REF!</v>
      </c>
      <c r="P348" s="23" t="e">
        <f t="shared" si="22"/>
        <v>#REF!</v>
      </c>
      <c r="Q348" t="e">
        <f t="shared" si="23"/>
        <v>#REF!</v>
      </c>
    </row>
    <row r="349" spans="1:17" ht="14.25">
      <c r="A349" s="20" t="s">
        <v>2236</v>
      </c>
      <c r="B349" s="9" t="s">
        <v>2750</v>
      </c>
      <c r="C349" s="8" t="s">
        <v>3903</v>
      </c>
      <c r="D349">
        <v>0</v>
      </c>
      <c r="E349" t="e">
        <f>VLOOKUP($D349,#REF!,2,0)</f>
        <v>#REF!</v>
      </c>
      <c r="F349">
        <v>0</v>
      </c>
      <c r="G349" t="e">
        <f>VLOOKUP($F349,#REF!,2,0)</f>
        <v>#REF!</v>
      </c>
      <c r="H349">
        <v>0</v>
      </c>
      <c r="I349" t="e">
        <f>VLOOKUP($H349,#REF!,2,0)</f>
        <v>#REF!</v>
      </c>
      <c r="J349">
        <v>0</v>
      </c>
      <c r="K349" t="e">
        <f t="shared" si="20"/>
        <v>#REF!</v>
      </c>
      <c r="L349" t="e">
        <f>VLOOKUP(J349,#REF!,2,0)</f>
        <v>#REF!</v>
      </c>
      <c r="N349" s="23" t="e">
        <f t="shared" si="21"/>
        <v>#REF!</v>
      </c>
      <c r="P349" s="23" t="e">
        <f t="shared" si="22"/>
        <v>#REF!</v>
      </c>
      <c r="Q349" t="e">
        <f t="shared" si="23"/>
        <v>#REF!</v>
      </c>
    </row>
    <row r="350" spans="1:17" ht="14.25">
      <c r="A350" s="20" t="s">
        <v>2236</v>
      </c>
      <c r="B350" s="9" t="s">
        <v>2784</v>
      </c>
      <c r="C350" s="8" t="s">
        <v>3903</v>
      </c>
      <c r="D350">
        <v>0</v>
      </c>
      <c r="E350" t="e">
        <f>VLOOKUP($D350,#REF!,2,0)</f>
        <v>#REF!</v>
      </c>
      <c r="F350">
        <v>0</v>
      </c>
      <c r="G350" t="e">
        <f>VLOOKUP($F350,#REF!,2,0)</f>
        <v>#REF!</v>
      </c>
      <c r="H350">
        <v>0</v>
      </c>
      <c r="I350" t="e">
        <f>VLOOKUP($H350,#REF!,2,0)</f>
        <v>#REF!</v>
      </c>
      <c r="J350">
        <v>0</v>
      </c>
      <c r="K350" t="e">
        <f t="shared" si="20"/>
        <v>#REF!</v>
      </c>
      <c r="L350" t="e">
        <f>VLOOKUP(J350,#REF!,2,0)</f>
        <v>#REF!</v>
      </c>
      <c r="N350" s="23" t="e">
        <f t="shared" si="21"/>
        <v>#REF!</v>
      </c>
      <c r="P350" s="23" t="e">
        <f t="shared" si="22"/>
        <v>#REF!</v>
      </c>
      <c r="Q350" t="e">
        <f t="shared" si="23"/>
        <v>#REF!</v>
      </c>
    </row>
    <row r="351" spans="1:17" ht="14.25">
      <c r="A351" s="20" t="s">
        <v>2236</v>
      </c>
      <c r="B351" s="9" t="s">
        <v>2771</v>
      </c>
      <c r="C351" s="8" t="s">
        <v>3903</v>
      </c>
      <c r="D351">
        <v>0</v>
      </c>
      <c r="E351" t="e">
        <f>VLOOKUP($D351,#REF!,2,0)</f>
        <v>#REF!</v>
      </c>
      <c r="F351">
        <v>0</v>
      </c>
      <c r="G351" t="e">
        <f>VLOOKUP($F351,#REF!,2,0)</f>
        <v>#REF!</v>
      </c>
      <c r="H351">
        <v>0</v>
      </c>
      <c r="I351" t="e">
        <f>VLOOKUP($H351,#REF!,2,0)</f>
        <v>#REF!</v>
      </c>
      <c r="J351">
        <v>0</v>
      </c>
      <c r="K351" t="e">
        <f t="shared" si="20"/>
        <v>#REF!</v>
      </c>
      <c r="L351" t="e">
        <f>VLOOKUP(J351,#REF!,2,0)</f>
        <v>#REF!</v>
      </c>
      <c r="N351" s="23" t="e">
        <f t="shared" si="21"/>
        <v>#REF!</v>
      </c>
      <c r="P351" s="23" t="e">
        <f t="shared" si="22"/>
        <v>#REF!</v>
      </c>
      <c r="Q351" t="e">
        <f t="shared" si="23"/>
        <v>#REF!</v>
      </c>
    </row>
    <row r="352" spans="1:17" ht="14.25">
      <c r="A352" s="20" t="s">
        <v>2236</v>
      </c>
      <c r="B352" s="9" t="s">
        <v>2773</v>
      </c>
      <c r="C352" s="8" t="s">
        <v>3903</v>
      </c>
      <c r="D352">
        <v>0</v>
      </c>
      <c r="E352" t="e">
        <f>VLOOKUP($D352,#REF!,2,0)</f>
        <v>#REF!</v>
      </c>
      <c r="F352">
        <v>0</v>
      </c>
      <c r="G352" t="e">
        <f>VLOOKUP($F352,#REF!,2,0)</f>
        <v>#REF!</v>
      </c>
      <c r="H352">
        <v>0</v>
      </c>
      <c r="I352" t="e">
        <f>VLOOKUP($H352,#REF!,2,0)</f>
        <v>#REF!</v>
      </c>
      <c r="J352">
        <v>0</v>
      </c>
      <c r="K352" t="e">
        <f t="shared" si="20"/>
        <v>#REF!</v>
      </c>
      <c r="L352" t="e">
        <f>VLOOKUP(J352,#REF!,2,0)</f>
        <v>#REF!</v>
      </c>
      <c r="N352" s="23" t="e">
        <f t="shared" si="21"/>
        <v>#REF!</v>
      </c>
      <c r="P352" s="23" t="e">
        <f t="shared" si="22"/>
        <v>#REF!</v>
      </c>
      <c r="Q352" t="e">
        <f t="shared" si="23"/>
        <v>#REF!</v>
      </c>
    </row>
    <row r="353" spans="1:17" ht="14.25">
      <c r="A353" s="20" t="s">
        <v>2236</v>
      </c>
      <c r="B353" s="9" t="s">
        <v>2734</v>
      </c>
      <c r="C353" s="8" t="s">
        <v>3903</v>
      </c>
      <c r="D353">
        <v>0</v>
      </c>
      <c r="E353" t="e">
        <f>VLOOKUP($D353,#REF!,2,0)</f>
        <v>#REF!</v>
      </c>
      <c r="F353">
        <v>0</v>
      </c>
      <c r="G353" t="e">
        <f>VLOOKUP($F353,#REF!,2,0)</f>
        <v>#REF!</v>
      </c>
      <c r="H353">
        <v>0</v>
      </c>
      <c r="I353" t="e">
        <f>VLOOKUP($H353,#REF!,2,0)</f>
        <v>#REF!</v>
      </c>
      <c r="J353">
        <v>0</v>
      </c>
      <c r="K353" t="e">
        <f t="shared" si="20"/>
        <v>#REF!</v>
      </c>
      <c r="L353" t="e">
        <f>VLOOKUP(J353,#REF!,2,0)</f>
        <v>#REF!</v>
      </c>
      <c r="N353" s="23" t="e">
        <f t="shared" si="21"/>
        <v>#REF!</v>
      </c>
      <c r="P353" s="23" t="e">
        <f t="shared" si="22"/>
        <v>#REF!</v>
      </c>
      <c r="Q353" t="e">
        <f t="shared" si="23"/>
        <v>#REF!</v>
      </c>
    </row>
    <row r="354" spans="1:17" ht="14.25">
      <c r="A354" s="20" t="s">
        <v>2236</v>
      </c>
      <c r="B354" s="9" t="s">
        <v>2542</v>
      </c>
      <c r="C354" s="8" t="s">
        <v>1015</v>
      </c>
      <c r="D354">
        <v>0</v>
      </c>
      <c r="E354" t="e">
        <f>VLOOKUP($D354,#REF!,2,0)</f>
        <v>#REF!</v>
      </c>
      <c r="F354">
        <v>0</v>
      </c>
      <c r="G354" t="e">
        <f>VLOOKUP($F354,#REF!,2,0)</f>
        <v>#REF!</v>
      </c>
      <c r="H354">
        <v>0</v>
      </c>
      <c r="I354" t="e">
        <f>VLOOKUP($H354,#REF!,2,0)</f>
        <v>#REF!</v>
      </c>
      <c r="J354">
        <v>0</v>
      </c>
      <c r="K354" t="e">
        <f t="shared" si="20"/>
        <v>#REF!</v>
      </c>
      <c r="L354" t="e">
        <f>VLOOKUP(J354,#REF!,2,0)</f>
        <v>#REF!</v>
      </c>
      <c r="N354" s="23" t="e">
        <f t="shared" si="21"/>
        <v>#REF!</v>
      </c>
      <c r="P354" s="23" t="e">
        <f t="shared" si="22"/>
        <v>#REF!</v>
      </c>
      <c r="Q354" t="e">
        <f t="shared" si="23"/>
        <v>#REF!</v>
      </c>
    </row>
    <row r="355" spans="1:17" ht="14.25">
      <c r="A355" s="20" t="s">
        <v>2236</v>
      </c>
      <c r="B355" s="9" t="s">
        <v>2573</v>
      </c>
      <c r="C355" s="8" t="s">
        <v>1015</v>
      </c>
      <c r="D355">
        <v>0</v>
      </c>
      <c r="E355" t="e">
        <f>VLOOKUP($D355,#REF!,2,0)</f>
        <v>#REF!</v>
      </c>
      <c r="F355">
        <v>0</v>
      </c>
      <c r="G355" t="e">
        <f>VLOOKUP($F355,#REF!,2,0)</f>
        <v>#REF!</v>
      </c>
      <c r="H355">
        <v>0</v>
      </c>
      <c r="I355" t="e">
        <f>VLOOKUP($H355,#REF!,2,0)</f>
        <v>#REF!</v>
      </c>
      <c r="J355">
        <v>0</v>
      </c>
      <c r="K355" t="e">
        <f t="shared" si="20"/>
        <v>#REF!</v>
      </c>
      <c r="L355" t="e">
        <f>VLOOKUP(J355,#REF!,2,0)</f>
        <v>#REF!</v>
      </c>
      <c r="N355" s="23" t="e">
        <f t="shared" si="21"/>
        <v>#REF!</v>
      </c>
      <c r="P355" s="23" t="e">
        <f t="shared" si="22"/>
        <v>#REF!</v>
      </c>
      <c r="Q355" t="e">
        <f t="shared" si="23"/>
        <v>#REF!</v>
      </c>
    </row>
    <row r="356" spans="1:17" ht="14.25">
      <c r="A356" s="20" t="s">
        <v>2236</v>
      </c>
      <c r="B356" s="9" t="s">
        <v>2456</v>
      </c>
      <c r="C356" s="8" t="s">
        <v>1015</v>
      </c>
      <c r="D356">
        <v>0</v>
      </c>
      <c r="E356" t="e">
        <f>VLOOKUP($D356,#REF!,2,0)</f>
        <v>#REF!</v>
      </c>
      <c r="F356">
        <v>0</v>
      </c>
      <c r="G356" t="e">
        <f>VLOOKUP($F356,#REF!,2,0)</f>
        <v>#REF!</v>
      </c>
      <c r="H356">
        <v>0</v>
      </c>
      <c r="I356" t="e">
        <f>VLOOKUP($H356,#REF!,2,0)</f>
        <v>#REF!</v>
      </c>
      <c r="J356">
        <v>0</v>
      </c>
      <c r="K356" t="e">
        <f t="shared" si="20"/>
        <v>#REF!</v>
      </c>
      <c r="L356" t="e">
        <f>VLOOKUP(J356,#REF!,2,0)</f>
        <v>#REF!</v>
      </c>
      <c r="N356" s="23" t="e">
        <f t="shared" si="21"/>
        <v>#REF!</v>
      </c>
      <c r="P356" s="23" t="e">
        <f t="shared" si="22"/>
        <v>#REF!</v>
      </c>
      <c r="Q356" t="e">
        <f t="shared" si="23"/>
        <v>#REF!</v>
      </c>
    </row>
    <row r="357" spans="1:17" ht="14.25">
      <c r="A357" s="20" t="s">
        <v>2236</v>
      </c>
      <c r="B357" s="9" t="s">
        <v>858</v>
      </c>
      <c r="C357" s="8" t="s">
        <v>419</v>
      </c>
      <c r="D357">
        <v>0</v>
      </c>
      <c r="E357" t="e">
        <f>VLOOKUP($D357,#REF!,2,0)</f>
        <v>#REF!</v>
      </c>
      <c r="F357">
        <v>0</v>
      </c>
      <c r="G357" t="e">
        <f>VLOOKUP($F357,#REF!,2,0)</f>
        <v>#REF!</v>
      </c>
      <c r="H357">
        <v>0</v>
      </c>
      <c r="I357" t="e">
        <f>VLOOKUP($H357,#REF!,2,0)</f>
        <v>#REF!</v>
      </c>
      <c r="J357">
        <v>0</v>
      </c>
      <c r="K357" t="e">
        <f t="shared" si="20"/>
        <v>#REF!</v>
      </c>
      <c r="L357" t="e">
        <f>VLOOKUP(J357,#REF!,2,0)</f>
        <v>#REF!</v>
      </c>
      <c r="N357" s="23" t="e">
        <f t="shared" si="21"/>
        <v>#REF!</v>
      </c>
      <c r="P357" s="23" t="e">
        <f t="shared" si="22"/>
        <v>#REF!</v>
      </c>
      <c r="Q357" t="e">
        <f t="shared" si="23"/>
        <v>#REF!</v>
      </c>
    </row>
    <row r="358" spans="1:17" ht="14.25">
      <c r="A358" s="20" t="s">
        <v>2236</v>
      </c>
      <c r="B358" s="9" t="s">
        <v>899</v>
      </c>
      <c r="C358" s="8" t="s">
        <v>419</v>
      </c>
      <c r="D358">
        <v>0</v>
      </c>
      <c r="E358" t="e">
        <f>VLOOKUP($D358,#REF!,2,0)</f>
        <v>#REF!</v>
      </c>
      <c r="F358">
        <v>0</v>
      </c>
      <c r="G358" t="e">
        <f>VLOOKUP($F358,#REF!,2,0)</f>
        <v>#REF!</v>
      </c>
      <c r="H358">
        <v>0</v>
      </c>
      <c r="I358" t="e">
        <f>VLOOKUP($H358,#REF!,2,0)</f>
        <v>#REF!</v>
      </c>
      <c r="J358">
        <v>0</v>
      </c>
      <c r="K358" t="e">
        <f t="shared" si="20"/>
        <v>#REF!</v>
      </c>
      <c r="L358" t="e">
        <f>VLOOKUP(J358,#REF!,2,0)</f>
        <v>#REF!</v>
      </c>
      <c r="N358" s="23" t="e">
        <f t="shared" si="21"/>
        <v>#REF!</v>
      </c>
      <c r="P358" s="23" t="e">
        <f t="shared" si="22"/>
        <v>#REF!</v>
      </c>
      <c r="Q358" t="e">
        <f t="shared" si="23"/>
        <v>#REF!</v>
      </c>
    </row>
    <row r="359" spans="1:17" ht="14.25">
      <c r="A359" s="20" t="s">
        <v>2236</v>
      </c>
      <c r="B359" s="9" t="s">
        <v>909</v>
      </c>
      <c r="C359" s="8" t="s">
        <v>419</v>
      </c>
      <c r="D359">
        <v>0</v>
      </c>
      <c r="E359" t="e">
        <f>VLOOKUP($D359,#REF!,2,0)</f>
        <v>#REF!</v>
      </c>
      <c r="F359">
        <v>0</v>
      </c>
      <c r="G359" t="e">
        <f>VLOOKUP($F359,#REF!,2,0)</f>
        <v>#REF!</v>
      </c>
      <c r="H359">
        <v>0</v>
      </c>
      <c r="I359" t="e">
        <f>VLOOKUP($H359,#REF!,2,0)</f>
        <v>#REF!</v>
      </c>
      <c r="J359">
        <v>0</v>
      </c>
      <c r="K359" t="e">
        <f t="shared" si="20"/>
        <v>#REF!</v>
      </c>
      <c r="L359" t="e">
        <f>VLOOKUP(J359,#REF!,2,0)</f>
        <v>#REF!</v>
      </c>
      <c r="N359" s="23" t="e">
        <f t="shared" si="21"/>
        <v>#REF!</v>
      </c>
      <c r="P359" s="23" t="e">
        <f t="shared" si="22"/>
        <v>#REF!</v>
      </c>
      <c r="Q359" t="e">
        <f t="shared" si="23"/>
        <v>#REF!</v>
      </c>
    </row>
    <row r="360" spans="1:17" ht="14.25">
      <c r="A360" s="20" t="s">
        <v>2236</v>
      </c>
      <c r="B360" s="9" t="s">
        <v>905</v>
      </c>
      <c r="C360" s="8" t="s">
        <v>419</v>
      </c>
      <c r="D360">
        <v>0</v>
      </c>
      <c r="E360" t="e">
        <f>VLOOKUP($D360,#REF!,2,0)</f>
        <v>#REF!</v>
      </c>
      <c r="F360">
        <v>0</v>
      </c>
      <c r="G360" t="e">
        <f>VLOOKUP($F360,#REF!,2,0)</f>
        <v>#REF!</v>
      </c>
      <c r="H360">
        <v>0</v>
      </c>
      <c r="I360" t="e">
        <f>VLOOKUP($H360,#REF!,2,0)</f>
        <v>#REF!</v>
      </c>
      <c r="J360">
        <v>0</v>
      </c>
      <c r="K360" t="e">
        <f t="shared" si="20"/>
        <v>#REF!</v>
      </c>
      <c r="L360" t="e">
        <f>VLOOKUP(J360,#REF!,2,0)</f>
        <v>#REF!</v>
      </c>
      <c r="N360" s="23" t="e">
        <f t="shared" si="21"/>
        <v>#REF!</v>
      </c>
      <c r="P360" s="23" t="e">
        <f t="shared" si="22"/>
        <v>#REF!</v>
      </c>
      <c r="Q360" t="e">
        <f t="shared" si="23"/>
        <v>#REF!</v>
      </c>
    </row>
    <row r="361" spans="1:17" ht="14.25">
      <c r="A361" s="20" t="s">
        <v>2236</v>
      </c>
      <c r="B361" s="9" t="s">
        <v>904</v>
      </c>
      <c r="C361" s="8" t="s">
        <v>419</v>
      </c>
      <c r="D361">
        <v>0</v>
      </c>
      <c r="E361" t="e">
        <f>VLOOKUP($D361,#REF!,2,0)</f>
        <v>#REF!</v>
      </c>
      <c r="F361">
        <v>0</v>
      </c>
      <c r="G361" t="e">
        <f>VLOOKUP($F361,#REF!,2,0)</f>
        <v>#REF!</v>
      </c>
      <c r="H361">
        <v>0</v>
      </c>
      <c r="I361" t="e">
        <f>VLOOKUP($H361,#REF!,2,0)</f>
        <v>#REF!</v>
      </c>
      <c r="J361">
        <v>0</v>
      </c>
      <c r="K361" t="e">
        <f t="shared" si="20"/>
        <v>#REF!</v>
      </c>
      <c r="L361" t="e">
        <f>VLOOKUP(J361,#REF!,2,0)</f>
        <v>#REF!</v>
      </c>
      <c r="N361" s="23" t="e">
        <f t="shared" si="21"/>
        <v>#REF!</v>
      </c>
      <c r="P361" s="23" t="e">
        <f t="shared" si="22"/>
        <v>#REF!</v>
      </c>
      <c r="Q361" t="e">
        <f t="shared" si="23"/>
        <v>#REF!</v>
      </c>
    </row>
    <row r="362" spans="1:17" ht="14.25">
      <c r="A362" s="20" t="s">
        <v>2236</v>
      </c>
      <c r="B362" s="9" t="s">
        <v>927</v>
      </c>
      <c r="C362" s="8" t="s">
        <v>419</v>
      </c>
      <c r="D362">
        <v>0</v>
      </c>
      <c r="E362" t="e">
        <f>VLOOKUP($D362,#REF!,2,0)</f>
        <v>#REF!</v>
      </c>
      <c r="F362">
        <v>0</v>
      </c>
      <c r="G362" t="e">
        <f>VLOOKUP($F362,#REF!,2,0)</f>
        <v>#REF!</v>
      </c>
      <c r="H362">
        <v>0</v>
      </c>
      <c r="I362" t="e">
        <f>VLOOKUP($H362,#REF!,2,0)</f>
        <v>#REF!</v>
      </c>
      <c r="J362">
        <v>0</v>
      </c>
      <c r="K362" t="e">
        <f t="shared" si="20"/>
        <v>#REF!</v>
      </c>
      <c r="L362" t="e">
        <f>VLOOKUP(J362,#REF!,2,0)</f>
        <v>#REF!</v>
      </c>
      <c r="N362" s="23" t="e">
        <f t="shared" si="21"/>
        <v>#REF!</v>
      </c>
      <c r="P362" s="23" t="e">
        <f t="shared" si="22"/>
        <v>#REF!</v>
      </c>
      <c r="Q362" t="e">
        <f t="shared" si="23"/>
        <v>#REF!</v>
      </c>
    </row>
    <row r="363" spans="1:17" ht="14.25">
      <c r="A363" s="20" t="s">
        <v>2236</v>
      </c>
      <c r="B363" s="9" t="s">
        <v>925</v>
      </c>
      <c r="C363" s="8" t="s">
        <v>419</v>
      </c>
      <c r="D363">
        <v>0</v>
      </c>
      <c r="E363" t="e">
        <f>VLOOKUP($D363,#REF!,2,0)</f>
        <v>#REF!</v>
      </c>
      <c r="F363">
        <v>0</v>
      </c>
      <c r="G363" t="e">
        <f>VLOOKUP($F363,#REF!,2,0)</f>
        <v>#REF!</v>
      </c>
      <c r="H363">
        <v>0</v>
      </c>
      <c r="I363" t="e">
        <f>VLOOKUP($H363,#REF!,2,0)</f>
        <v>#REF!</v>
      </c>
      <c r="J363">
        <v>0</v>
      </c>
      <c r="K363" t="e">
        <f t="shared" si="20"/>
        <v>#REF!</v>
      </c>
      <c r="L363" t="e">
        <f>VLOOKUP(J363,#REF!,2,0)</f>
        <v>#REF!</v>
      </c>
      <c r="N363" s="23" t="e">
        <f t="shared" si="21"/>
        <v>#REF!</v>
      </c>
      <c r="P363" s="23" t="e">
        <f t="shared" si="22"/>
        <v>#REF!</v>
      </c>
      <c r="Q363" t="e">
        <f t="shared" si="23"/>
        <v>#REF!</v>
      </c>
    </row>
    <row r="364" spans="1:17" ht="14.25">
      <c r="A364" s="20" t="s">
        <v>2236</v>
      </c>
      <c r="B364" s="9" t="s">
        <v>2523</v>
      </c>
      <c r="C364" s="8" t="s">
        <v>3839</v>
      </c>
      <c r="D364">
        <v>0</v>
      </c>
      <c r="E364" t="e">
        <f>VLOOKUP($D364,#REF!,2,0)</f>
        <v>#REF!</v>
      </c>
      <c r="F364">
        <v>0</v>
      </c>
      <c r="G364" t="e">
        <f>VLOOKUP($F364,#REF!,2,0)</f>
        <v>#REF!</v>
      </c>
      <c r="H364">
        <v>0</v>
      </c>
      <c r="I364" t="e">
        <f>VLOOKUP($H364,#REF!,2,0)</f>
        <v>#REF!</v>
      </c>
      <c r="J364">
        <v>0</v>
      </c>
      <c r="K364" t="e">
        <f t="shared" si="20"/>
        <v>#REF!</v>
      </c>
      <c r="L364" t="e">
        <f>VLOOKUP(J364,#REF!,2,0)</f>
        <v>#REF!</v>
      </c>
      <c r="N364" s="23" t="e">
        <f t="shared" si="21"/>
        <v>#REF!</v>
      </c>
      <c r="P364" s="23" t="e">
        <f t="shared" si="22"/>
        <v>#REF!</v>
      </c>
      <c r="Q364" t="e">
        <f t="shared" si="23"/>
        <v>#REF!</v>
      </c>
    </row>
    <row r="365" spans="1:17" ht="14.25">
      <c r="A365" s="20" t="s">
        <v>2236</v>
      </c>
      <c r="B365" s="9" t="s">
        <v>2503</v>
      </c>
      <c r="C365" s="8" t="s">
        <v>3839</v>
      </c>
      <c r="D365">
        <v>0</v>
      </c>
      <c r="E365" t="e">
        <f>VLOOKUP($D365,#REF!,2,0)</f>
        <v>#REF!</v>
      </c>
      <c r="F365">
        <v>0</v>
      </c>
      <c r="G365" t="e">
        <f>VLOOKUP($F365,#REF!,2,0)</f>
        <v>#REF!</v>
      </c>
      <c r="H365">
        <v>0</v>
      </c>
      <c r="I365" t="e">
        <f>VLOOKUP($H365,#REF!,2,0)</f>
        <v>#REF!</v>
      </c>
      <c r="J365">
        <v>0</v>
      </c>
      <c r="K365" t="e">
        <f t="shared" si="20"/>
        <v>#REF!</v>
      </c>
      <c r="L365" t="e">
        <f>VLOOKUP(J365,#REF!,2,0)</f>
        <v>#REF!</v>
      </c>
      <c r="N365" s="23" t="e">
        <f t="shared" si="21"/>
        <v>#REF!</v>
      </c>
      <c r="P365" s="23" t="e">
        <f t="shared" si="22"/>
        <v>#REF!</v>
      </c>
      <c r="Q365" t="e">
        <f t="shared" si="23"/>
        <v>#REF!</v>
      </c>
    </row>
    <row r="366" spans="1:17" ht="14.25">
      <c r="A366" s="20" t="s">
        <v>2236</v>
      </c>
      <c r="B366" s="9" t="s">
        <v>2478</v>
      </c>
      <c r="C366" s="8" t="s">
        <v>3839</v>
      </c>
      <c r="D366">
        <v>0</v>
      </c>
      <c r="E366" t="e">
        <f>VLOOKUP($D366,#REF!,2,0)</f>
        <v>#REF!</v>
      </c>
      <c r="F366">
        <v>0</v>
      </c>
      <c r="G366" t="e">
        <f>VLOOKUP($F366,#REF!,2,0)</f>
        <v>#REF!</v>
      </c>
      <c r="H366">
        <v>0</v>
      </c>
      <c r="I366" t="e">
        <f>VLOOKUP($H366,#REF!,2,0)</f>
        <v>#REF!</v>
      </c>
      <c r="J366">
        <v>0</v>
      </c>
      <c r="K366" t="e">
        <f t="shared" si="20"/>
        <v>#REF!</v>
      </c>
      <c r="L366" t="e">
        <f>VLOOKUP(J366,#REF!,2,0)</f>
        <v>#REF!</v>
      </c>
      <c r="N366" s="23" t="e">
        <f t="shared" si="21"/>
        <v>#REF!</v>
      </c>
      <c r="P366" s="23" t="e">
        <f t="shared" si="22"/>
        <v>#REF!</v>
      </c>
      <c r="Q366" t="e">
        <f t="shared" si="23"/>
        <v>#REF!</v>
      </c>
    </row>
    <row r="367" spans="1:17" ht="14.25">
      <c r="A367" s="20" t="s">
        <v>2236</v>
      </c>
      <c r="B367" s="9" t="s">
        <v>2495</v>
      </c>
      <c r="C367" s="8" t="s">
        <v>3839</v>
      </c>
      <c r="D367">
        <v>0</v>
      </c>
      <c r="E367" t="e">
        <f>VLOOKUP($D367,#REF!,2,0)</f>
        <v>#REF!</v>
      </c>
      <c r="F367">
        <v>0</v>
      </c>
      <c r="G367" t="e">
        <f>VLOOKUP($F367,#REF!,2,0)</f>
        <v>#REF!</v>
      </c>
      <c r="H367">
        <v>0</v>
      </c>
      <c r="I367" t="e">
        <f>VLOOKUP($H367,#REF!,2,0)</f>
        <v>#REF!</v>
      </c>
      <c r="J367">
        <v>0</v>
      </c>
      <c r="K367" t="e">
        <f t="shared" si="20"/>
        <v>#REF!</v>
      </c>
      <c r="L367" t="e">
        <f>VLOOKUP(J367,#REF!,2,0)</f>
        <v>#REF!</v>
      </c>
      <c r="N367" s="23" t="e">
        <f t="shared" si="21"/>
        <v>#REF!</v>
      </c>
      <c r="P367" s="23" t="e">
        <f t="shared" si="22"/>
        <v>#REF!</v>
      </c>
      <c r="Q367" t="e">
        <f t="shared" si="23"/>
        <v>#REF!</v>
      </c>
    </row>
    <row r="368" spans="1:17" ht="14.25">
      <c r="A368" s="20" t="s">
        <v>2236</v>
      </c>
      <c r="B368" s="9" t="s">
        <v>2413</v>
      </c>
      <c r="C368" s="8" t="s">
        <v>3839</v>
      </c>
      <c r="D368">
        <v>0</v>
      </c>
      <c r="E368" t="e">
        <f>VLOOKUP($D368,#REF!,2,0)</f>
        <v>#REF!</v>
      </c>
      <c r="F368">
        <v>0</v>
      </c>
      <c r="G368" t="e">
        <f>VLOOKUP($F368,#REF!,2,0)</f>
        <v>#REF!</v>
      </c>
      <c r="H368">
        <v>0</v>
      </c>
      <c r="I368" t="e">
        <f>VLOOKUP($H368,#REF!,2,0)</f>
        <v>#REF!</v>
      </c>
      <c r="J368">
        <v>0</v>
      </c>
      <c r="K368" t="e">
        <f t="shared" si="20"/>
        <v>#REF!</v>
      </c>
      <c r="L368" t="e">
        <f>VLOOKUP(J368,#REF!,2,0)</f>
        <v>#REF!</v>
      </c>
      <c r="N368" s="23" t="e">
        <f t="shared" si="21"/>
        <v>#REF!</v>
      </c>
      <c r="P368" s="23" t="e">
        <f t="shared" si="22"/>
        <v>#REF!</v>
      </c>
      <c r="Q368" t="e">
        <f t="shared" si="23"/>
        <v>#REF!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24" customWidth="1"/>
    <col min="2" max="2" width="13.140625" style="24" bestFit="1" customWidth="1"/>
    <col min="3" max="3" width="12.421875" style="24" customWidth="1"/>
    <col min="4" max="4" width="47.8515625" style="0" bestFit="1" customWidth="1"/>
    <col min="5" max="5" width="10.7109375" style="24" customWidth="1"/>
    <col min="6" max="6" width="10.8515625" style="24" customWidth="1"/>
    <col min="7" max="7" width="10.57421875" style="24" customWidth="1"/>
    <col min="8" max="8" width="10.28125" style="24" customWidth="1"/>
  </cols>
  <sheetData>
    <row r="1" spans="1:8" s="26" customFormat="1" ht="19.5" customHeight="1">
      <c r="A1" s="27" t="s">
        <v>1494</v>
      </c>
      <c r="B1" s="27" t="s">
        <v>1495</v>
      </c>
      <c r="C1" s="30" t="s">
        <v>4952</v>
      </c>
      <c r="D1" s="27" t="s">
        <v>1645</v>
      </c>
      <c r="E1" s="27" t="s">
        <v>466</v>
      </c>
      <c r="F1" s="27" t="s">
        <v>2029</v>
      </c>
      <c r="G1" s="27" t="s">
        <v>3678</v>
      </c>
      <c r="H1" s="27" t="s">
        <v>3680</v>
      </c>
    </row>
    <row r="2" spans="1:8" s="25" customFormat="1" ht="19.5" customHeight="1">
      <c r="A2" s="28" t="s">
        <v>4950</v>
      </c>
      <c r="B2" s="28" t="s">
        <v>695</v>
      </c>
      <c r="C2" s="28" t="s">
        <v>1496</v>
      </c>
      <c r="D2" s="29" t="s">
        <v>2433</v>
      </c>
      <c r="E2" s="28" t="s">
        <v>1563</v>
      </c>
      <c r="F2" s="28" t="s">
        <v>143</v>
      </c>
      <c r="G2" s="28" t="s">
        <v>1314</v>
      </c>
      <c r="H2" s="28" t="s">
        <v>3981</v>
      </c>
    </row>
    <row r="3" spans="1:8" s="25" customFormat="1" ht="19.5" customHeight="1">
      <c r="A3" s="28" t="s">
        <v>4950</v>
      </c>
      <c r="B3" s="28" t="s">
        <v>4223</v>
      </c>
      <c r="C3" s="28" t="s">
        <v>1496</v>
      </c>
      <c r="D3" s="29" t="s">
        <v>4159</v>
      </c>
      <c r="E3" s="28" t="s">
        <v>1937</v>
      </c>
      <c r="F3" s="28" t="s">
        <v>2820</v>
      </c>
      <c r="G3" s="28" t="s">
        <v>597</v>
      </c>
      <c r="H3" s="28" t="s">
        <v>450</v>
      </c>
    </row>
    <row r="4" spans="1:8" s="25" customFormat="1" ht="19.5" customHeight="1">
      <c r="A4" s="28" t="s">
        <v>4950</v>
      </c>
      <c r="B4" s="28" t="s">
        <v>1552</v>
      </c>
      <c r="C4" s="28" t="s">
        <v>1496</v>
      </c>
      <c r="D4" s="29" t="s">
        <v>4159</v>
      </c>
      <c r="E4" s="28" t="s">
        <v>1937</v>
      </c>
      <c r="F4" s="28" t="s">
        <v>3517</v>
      </c>
      <c r="G4" s="28" t="s">
        <v>2327</v>
      </c>
      <c r="H4" s="28" t="s">
        <v>4094</v>
      </c>
    </row>
    <row r="5" spans="1:8" s="25" customFormat="1" ht="19.5" customHeight="1">
      <c r="A5" s="28" t="s">
        <v>4950</v>
      </c>
      <c r="B5" s="28" t="s">
        <v>332</v>
      </c>
      <c r="C5" s="28" t="s">
        <v>1496</v>
      </c>
      <c r="D5" s="29" t="s">
        <v>4166</v>
      </c>
      <c r="E5" s="28" t="s">
        <v>531</v>
      </c>
      <c r="F5" s="28" t="s">
        <v>1183</v>
      </c>
      <c r="G5" s="28" t="s">
        <v>313</v>
      </c>
      <c r="H5" s="28" t="s">
        <v>4625</v>
      </c>
    </row>
    <row r="6" spans="1:8" s="25" customFormat="1" ht="19.5" customHeight="1">
      <c r="A6" s="28" t="s">
        <v>4950</v>
      </c>
      <c r="B6" s="28" t="s">
        <v>4943</v>
      </c>
      <c r="C6" s="28" t="s">
        <v>1496</v>
      </c>
      <c r="D6" s="29" t="s">
        <v>401</v>
      </c>
      <c r="E6" s="28" t="s">
        <v>3706</v>
      </c>
      <c r="F6" s="28" t="s">
        <v>3822</v>
      </c>
      <c r="G6" s="28" t="s">
        <v>1803</v>
      </c>
      <c r="H6" s="28" t="s">
        <v>2490</v>
      </c>
    </row>
    <row r="7" spans="1:8" s="25" customFormat="1" ht="19.5" customHeight="1">
      <c r="A7" s="28" t="s">
        <v>4950</v>
      </c>
      <c r="B7" s="28" t="s">
        <v>4932</v>
      </c>
      <c r="C7" s="28" t="s">
        <v>1496</v>
      </c>
      <c r="D7" s="29" t="s">
        <v>506</v>
      </c>
      <c r="E7" s="28" t="s">
        <v>4553</v>
      </c>
      <c r="F7" s="28" t="s">
        <v>4277</v>
      </c>
      <c r="G7" s="28" t="s">
        <v>4197</v>
      </c>
      <c r="H7" s="28" t="s">
        <v>3264</v>
      </c>
    </row>
    <row r="8" spans="1:8" s="25" customFormat="1" ht="19.5" customHeight="1">
      <c r="A8" s="28" t="s">
        <v>4950</v>
      </c>
      <c r="B8" s="28" t="s">
        <v>27</v>
      </c>
      <c r="C8" s="28" t="s">
        <v>1496</v>
      </c>
      <c r="D8" s="29" t="s">
        <v>4166</v>
      </c>
      <c r="E8" s="28" t="s">
        <v>531</v>
      </c>
      <c r="F8" s="28" t="s">
        <v>353</v>
      </c>
      <c r="G8" s="28" t="s">
        <v>1609</v>
      </c>
      <c r="H8" s="28" t="s">
        <v>4537</v>
      </c>
    </row>
    <row r="9" spans="1:8" s="25" customFormat="1" ht="19.5" customHeight="1">
      <c r="A9" s="28" t="s">
        <v>4950</v>
      </c>
      <c r="B9" s="28" t="s">
        <v>33</v>
      </c>
      <c r="C9" s="28" t="s">
        <v>1496</v>
      </c>
      <c r="D9" s="29" t="s">
        <v>4166</v>
      </c>
      <c r="E9" s="28" t="s">
        <v>1659</v>
      </c>
      <c r="F9" s="28" t="s">
        <v>4350</v>
      </c>
      <c r="G9" s="28" t="s">
        <v>3306</v>
      </c>
      <c r="H9" s="28" t="s">
        <v>3043</v>
      </c>
    </row>
    <row r="10" spans="1:8" s="25" customFormat="1" ht="19.5" customHeight="1">
      <c r="A10" s="28" t="s">
        <v>4950</v>
      </c>
      <c r="B10" s="28" t="s">
        <v>481</v>
      </c>
      <c r="C10" s="28" t="s">
        <v>1496</v>
      </c>
      <c r="D10" s="29" t="s">
        <v>4166</v>
      </c>
      <c r="E10" s="28" t="s">
        <v>1659</v>
      </c>
      <c r="F10" s="28" t="s">
        <v>1993</v>
      </c>
      <c r="G10" s="28" t="s">
        <v>3897</v>
      </c>
      <c r="H10" s="28" t="s">
        <v>1655</v>
      </c>
    </row>
    <row r="11" spans="1:8" s="25" customFormat="1" ht="19.5" customHeight="1">
      <c r="A11" s="28" t="s">
        <v>4950</v>
      </c>
      <c r="B11" s="28" t="s">
        <v>543</v>
      </c>
      <c r="C11" s="28" t="s">
        <v>1496</v>
      </c>
      <c r="D11" s="29" t="s">
        <v>4803</v>
      </c>
      <c r="E11" s="28" t="s">
        <v>4553</v>
      </c>
      <c r="F11" s="28" t="s">
        <v>3745</v>
      </c>
      <c r="G11" s="28" t="s">
        <v>1423</v>
      </c>
      <c r="H11" s="28" t="s">
        <v>4172</v>
      </c>
    </row>
    <row r="12" spans="1:8" s="25" customFormat="1" ht="19.5" customHeight="1">
      <c r="A12" s="28" t="s">
        <v>4950</v>
      </c>
      <c r="B12" s="28" t="s">
        <v>586</v>
      </c>
      <c r="C12" s="28" t="s">
        <v>1496</v>
      </c>
      <c r="D12" s="29" t="s">
        <v>4159</v>
      </c>
      <c r="E12" s="28" t="s">
        <v>1292</v>
      </c>
      <c r="F12" s="28" t="s">
        <v>1476</v>
      </c>
      <c r="G12" s="28" t="s">
        <v>4215</v>
      </c>
      <c r="H12" s="28" t="s">
        <v>4760</v>
      </c>
    </row>
    <row r="13" spans="1:8" s="25" customFormat="1" ht="19.5" customHeight="1">
      <c r="A13" s="28" t="s">
        <v>4950</v>
      </c>
      <c r="B13" s="28" t="s">
        <v>607</v>
      </c>
      <c r="C13" s="28" t="s">
        <v>1496</v>
      </c>
      <c r="D13" s="29" t="s">
        <v>4159</v>
      </c>
      <c r="E13" s="28" t="s">
        <v>1292</v>
      </c>
      <c r="F13" s="28" t="s">
        <v>1190</v>
      </c>
      <c r="G13" s="28" t="s">
        <v>2134</v>
      </c>
      <c r="H13" s="28" t="s">
        <v>2129</v>
      </c>
    </row>
    <row r="14" spans="1:8" s="25" customFormat="1" ht="19.5" customHeight="1">
      <c r="A14" s="28" t="s">
        <v>4950</v>
      </c>
      <c r="B14" s="28" t="s">
        <v>1963</v>
      </c>
      <c r="C14" s="28" t="s">
        <v>1496</v>
      </c>
      <c r="D14" s="29" t="s">
        <v>2433</v>
      </c>
      <c r="E14" s="28" t="s">
        <v>490</v>
      </c>
      <c r="F14" s="28" t="s">
        <v>2271</v>
      </c>
      <c r="G14" s="28" t="s">
        <v>1312</v>
      </c>
      <c r="H14" s="28" t="s">
        <v>2126</v>
      </c>
    </row>
    <row r="15" spans="1:8" s="25" customFormat="1" ht="19.5" customHeight="1">
      <c r="A15" s="28" t="s">
        <v>4950</v>
      </c>
      <c r="B15" s="28" t="s">
        <v>2019</v>
      </c>
      <c r="C15" s="28" t="s">
        <v>1496</v>
      </c>
      <c r="D15" s="29" t="s">
        <v>988</v>
      </c>
      <c r="E15" s="28" t="s">
        <v>4087</v>
      </c>
      <c r="F15" s="28" t="s">
        <v>4868</v>
      </c>
      <c r="G15" s="28" t="s">
        <v>81</v>
      </c>
      <c r="H15" s="28" t="s">
        <v>1619</v>
      </c>
    </row>
    <row r="16" spans="1:8" s="25" customFormat="1" ht="19.5" customHeight="1">
      <c r="A16" s="28" t="s">
        <v>4950</v>
      </c>
      <c r="B16" s="28" t="s">
        <v>703</v>
      </c>
      <c r="C16" s="28" t="s">
        <v>1496</v>
      </c>
      <c r="D16" s="29" t="s">
        <v>2433</v>
      </c>
      <c r="E16" s="28" t="s">
        <v>1563</v>
      </c>
      <c r="F16" s="28" t="s">
        <v>4401</v>
      </c>
      <c r="G16" s="28" t="s">
        <v>2003</v>
      </c>
      <c r="H16" s="28" t="s">
        <v>66</v>
      </c>
    </row>
    <row r="17" spans="1:8" s="25" customFormat="1" ht="19.5" customHeight="1">
      <c r="A17" s="28" t="s">
        <v>4950</v>
      </c>
      <c r="B17" s="28" t="s">
        <v>4224</v>
      </c>
      <c r="C17" s="28" t="s">
        <v>1496</v>
      </c>
      <c r="D17" s="29" t="s">
        <v>4159</v>
      </c>
      <c r="E17" s="28" t="s">
        <v>1937</v>
      </c>
      <c r="F17" s="28" t="s">
        <v>4368</v>
      </c>
      <c r="G17" s="28" t="s">
        <v>959</v>
      </c>
      <c r="H17" s="28" t="s">
        <v>4820</v>
      </c>
    </row>
    <row r="18" spans="1:8" s="25" customFormat="1" ht="19.5" customHeight="1">
      <c r="A18" s="28" t="s">
        <v>4950</v>
      </c>
      <c r="B18" s="28" t="s">
        <v>1550</v>
      </c>
      <c r="C18" s="28" t="s">
        <v>1496</v>
      </c>
      <c r="D18" s="29" t="s">
        <v>825</v>
      </c>
      <c r="E18" s="28" t="s">
        <v>1937</v>
      </c>
      <c r="F18" s="28" t="s">
        <v>4572</v>
      </c>
      <c r="G18" s="28" t="s">
        <v>3339</v>
      </c>
      <c r="H18" s="28" t="s">
        <v>259</v>
      </c>
    </row>
    <row r="19" spans="1:8" s="25" customFormat="1" ht="19.5" customHeight="1">
      <c r="A19" s="28" t="s">
        <v>4950</v>
      </c>
      <c r="B19" s="28" t="s">
        <v>589</v>
      </c>
      <c r="C19" s="28" t="s">
        <v>1496</v>
      </c>
      <c r="D19" s="29" t="s">
        <v>4159</v>
      </c>
      <c r="E19" s="28" t="s">
        <v>1292</v>
      </c>
      <c r="F19" s="28" t="s">
        <v>1953</v>
      </c>
      <c r="G19" s="28" t="s">
        <v>1066</v>
      </c>
      <c r="H19" s="28" t="s">
        <v>3937</v>
      </c>
    </row>
    <row r="20" spans="1:8" s="25" customFormat="1" ht="19.5" customHeight="1">
      <c r="A20" s="28" t="s">
        <v>4950</v>
      </c>
      <c r="B20" s="28" t="s">
        <v>2036</v>
      </c>
      <c r="C20" s="28" t="s">
        <v>1496</v>
      </c>
      <c r="D20" s="29" t="s">
        <v>988</v>
      </c>
      <c r="E20" s="28" t="s">
        <v>4087</v>
      </c>
      <c r="F20" s="28" t="s">
        <v>2172</v>
      </c>
      <c r="G20" s="28" t="s">
        <v>2844</v>
      </c>
      <c r="H20" s="28" t="s">
        <v>4113</v>
      </c>
    </row>
    <row r="21" spans="1:8" s="25" customFormat="1" ht="19.5" customHeight="1">
      <c r="A21" s="28" t="s">
        <v>4950</v>
      </c>
      <c r="B21" s="28" t="s">
        <v>734</v>
      </c>
      <c r="C21" s="28" t="s">
        <v>1496</v>
      </c>
      <c r="D21" s="29" t="s">
        <v>180</v>
      </c>
      <c r="E21" s="28" t="s">
        <v>2661</v>
      </c>
      <c r="F21" s="28" t="s">
        <v>544</v>
      </c>
      <c r="G21" s="28" t="s">
        <v>3615</v>
      </c>
      <c r="H21" s="28" t="s">
        <v>1194</v>
      </c>
    </row>
    <row r="22" spans="1:8" s="25" customFormat="1" ht="19.5" customHeight="1">
      <c r="A22" s="28" t="s">
        <v>4950</v>
      </c>
      <c r="B22" s="28" t="s">
        <v>26</v>
      </c>
      <c r="C22" s="28" t="s">
        <v>1496</v>
      </c>
      <c r="D22" s="29" t="s">
        <v>4803</v>
      </c>
      <c r="E22" s="28" t="s">
        <v>3957</v>
      </c>
      <c r="F22" s="28" t="s">
        <v>3533</v>
      </c>
      <c r="G22" s="28" t="s">
        <v>2306</v>
      </c>
      <c r="H22" s="28" t="s">
        <v>345</v>
      </c>
    </row>
    <row r="23" spans="1:8" s="25" customFormat="1" ht="19.5" customHeight="1">
      <c r="A23" s="28" t="s">
        <v>4950</v>
      </c>
      <c r="B23" s="28" t="s">
        <v>453</v>
      </c>
      <c r="C23" s="28" t="s">
        <v>1496</v>
      </c>
      <c r="D23" s="29" t="s">
        <v>4166</v>
      </c>
      <c r="E23" s="28" t="s">
        <v>531</v>
      </c>
      <c r="F23" s="28" t="s">
        <v>2993</v>
      </c>
      <c r="G23" s="28" t="s">
        <v>1972</v>
      </c>
      <c r="H23" s="28" t="s">
        <v>2122</v>
      </c>
    </row>
    <row r="24" spans="1:8" s="25" customFormat="1" ht="19.5" customHeight="1">
      <c r="A24" s="28" t="s">
        <v>4950</v>
      </c>
      <c r="B24" s="28" t="s">
        <v>454</v>
      </c>
      <c r="C24" s="28" t="s">
        <v>1496</v>
      </c>
      <c r="D24" s="29" t="s">
        <v>4166</v>
      </c>
      <c r="E24" s="28" t="s">
        <v>531</v>
      </c>
      <c r="F24" s="28" t="s">
        <v>3358</v>
      </c>
      <c r="G24" s="28" t="s">
        <v>4362</v>
      </c>
      <c r="H24" s="28" t="s">
        <v>1246</v>
      </c>
    </row>
    <row r="25" spans="1:8" s="25" customFormat="1" ht="19.5" customHeight="1">
      <c r="A25" s="28" t="s">
        <v>4950</v>
      </c>
      <c r="B25" s="28" t="s">
        <v>542</v>
      </c>
      <c r="C25" s="28" t="s">
        <v>1496</v>
      </c>
      <c r="D25" s="29" t="s">
        <v>4803</v>
      </c>
      <c r="E25" s="28" t="s">
        <v>4553</v>
      </c>
      <c r="F25" s="28" t="s">
        <v>1532</v>
      </c>
      <c r="G25" s="28" t="s">
        <v>1335</v>
      </c>
      <c r="H25" s="28" t="s">
        <v>1188</v>
      </c>
    </row>
    <row r="26" spans="1:8" s="25" customFormat="1" ht="19.5" customHeight="1">
      <c r="A26" s="28" t="s">
        <v>4950</v>
      </c>
      <c r="B26" s="28" t="s">
        <v>587</v>
      </c>
      <c r="C26" s="28" t="s">
        <v>1496</v>
      </c>
      <c r="D26" s="29" t="s">
        <v>3218</v>
      </c>
      <c r="E26" s="28" t="s">
        <v>751</v>
      </c>
      <c r="F26" s="28" t="s">
        <v>4201</v>
      </c>
      <c r="G26" s="28" t="s">
        <v>3843</v>
      </c>
      <c r="H26" s="28" t="s">
        <v>3635</v>
      </c>
    </row>
    <row r="27" spans="1:8" s="25" customFormat="1" ht="19.5" customHeight="1">
      <c r="A27" s="28" t="s">
        <v>4950</v>
      </c>
      <c r="B27" s="28" t="s">
        <v>1538</v>
      </c>
      <c r="C27" s="28" t="s">
        <v>1496</v>
      </c>
      <c r="D27" s="29" t="s">
        <v>4159</v>
      </c>
      <c r="E27" s="28" t="s">
        <v>1937</v>
      </c>
      <c r="F27" s="28" t="s">
        <v>3777</v>
      </c>
      <c r="G27" s="28" t="s">
        <v>3819</v>
      </c>
      <c r="H27" s="28" t="s">
        <v>4603</v>
      </c>
    </row>
    <row r="28" spans="1:8" s="25" customFormat="1" ht="19.5" customHeight="1">
      <c r="A28" s="28" t="s">
        <v>4950</v>
      </c>
      <c r="B28" s="28" t="s">
        <v>339</v>
      </c>
      <c r="C28" s="28" t="s">
        <v>1496</v>
      </c>
      <c r="D28" s="29" t="s">
        <v>506</v>
      </c>
      <c r="E28" s="28" t="s">
        <v>4553</v>
      </c>
      <c r="F28" s="28" t="s">
        <v>916</v>
      </c>
      <c r="G28" s="28" t="s">
        <v>4533</v>
      </c>
      <c r="H28" s="28" t="s">
        <v>4850</v>
      </c>
    </row>
    <row r="29" spans="1:8" s="25" customFormat="1" ht="19.5" customHeight="1">
      <c r="A29" s="28" t="s">
        <v>4950</v>
      </c>
      <c r="B29" s="28" t="s">
        <v>25</v>
      </c>
      <c r="C29" s="28" t="s">
        <v>1496</v>
      </c>
      <c r="D29" s="29" t="s">
        <v>4166</v>
      </c>
      <c r="E29" s="28" t="s">
        <v>1659</v>
      </c>
      <c r="F29" s="28" t="s">
        <v>4104</v>
      </c>
      <c r="G29" s="28" t="s">
        <v>2543</v>
      </c>
      <c r="H29" s="28" t="s">
        <v>1848</v>
      </c>
    </row>
    <row r="30" spans="1:8" s="25" customFormat="1" ht="19.5" customHeight="1">
      <c r="A30" s="28" t="s">
        <v>4950</v>
      </c>
      <c r="B30" s="28" t="s">
        <v>5</v>
      </c>
      <c r="C30" s="28" t="s">
        <v>1496</v>
      </c>
      <c r="D30" s="29" t="s">
        <v>4803</v>
      </c>
      <c r="E30" s="28" t="s">
        <v>3957</v>
      </c>
      <c r="F30" s="28" t="s">
        <v>4500</v>
      </c>
      <c r="G30" s="28" t="s">
        <v>4109</v>
      </c>
      <c r="H30" s="28" t="s">
        <v>2937</v>
      </c>
    </row>
    <row r="31" spans="1:8" s="25" customFormat="1" ht="19.5" customHeight="1">
      <c r="A31" s="28" t="s">
        <v>4950</v>
      </c>
      <c r="B31" s="28" t="s">
        <v>480</v>
      </c>
      <c r="C31" s="28" t="s">
        <v>1496</v>
      </c>
      <c r="D31" s="29" t="s">
        <v>4166</v>
      </c>
      <c r="E31" s="28" t="s">
        <v>3613</v>
      </c>
      <c r="F31" s="28" t="s">
        <v>4925</v>
      </c>
      <c r="G31" s="28" t="s">
        <v>2659</v>
      </c>
      <c r="H31" s="28" t="s">
        <v>3282</v>
      </c>
    </row>
    <row r="32" spans="1:8" s="25" customFormat="1" ht="19.5" customHeight="1">
      <c r="A32" s="28" t="s">
        <v>4950</v>
      </c>
      <c r="B32" s="28" t="s">
        <v>603</v>
      </c>
      <c r="C32" s="28" t="s">
        <v>1496</v>
      </c>
      <c r="D32" s="29" t="s">
        <v>4159</v>
      </c>
      <c r="E32" s="28" t="s">
        <v>1292</v>
      </c>
      <c r="F32" s="28" t="s">
        <v>3295</v>
      </c>
      <c r="G32" s="28" t="s">
        <v>2205</v>
      </c>
      <c r="H32" s="28" t="s">
        <v>3835</v>
      </c>
    </row>
    <row r="33" spans="1:8" s="25" customFormat="1" ht="19.5" customHeight="1">
      <c r="A33" s="28" t="s">
        <v>4950</v>
      </c>
      <c r="B33" s="28" t="s">
        <v>732</v>
      </c>
      <c r="C33" s="28" t="s">
        <v>1496</v>
      </c>
      <c r="D33" s="29" t="s">
        <v>180</v>
      </c>
      <c r="E33" s="28" t="s">
        <v>2661</v>
      </c>
      <c r="F33" s="28" t="s">
        <v>1398</v>
      </c>
      <c r="G33" s="28" t="s">
        <v>3898</v>
      </c>
      <c r="H33" s="28" t="s">
        <v>1651</v>
      </c>
    </row>
    <row r="34" spans="1:8" s="25" customFormat="1" ht="19.5" customHeight="1">
      <c r="A34" s="28" t="s">
        <v>4950</v>
      </c>
      <c r="B34" s="28" t="s">
        <v>330</v>
      </c>
      <c r="C34" s="28" t="s">
        <v>1496</v>
      </c>
      <c r="D34" s="29" t="s">
        <v>4166</v>
      </c>
      <c r="E34" s="28" t="s">
        <v>531</v>
      </c>
      <c r="F34" s="28" t="s">
        <v>1665</v>
      </c>
      <c r="G34" s="28" t="s">
        <v>2309</v>
      </c>
      <c r="H34" s="28" t="s">
        <v>3116</v>
      </c>
    </row>
    <row r="35" spans="1:8" s="25" customFormat="1" ht="19.5" customHeight="1">
      <c r="A35" s="28" t="s">
        <v>4950</v>
      </c>
      <c r="B35" s="28" t="s">
        <v>341</v>
      </c>
      <c r="C35" s="28" t="s">
        <v>1496</v>
      </c>
      <c r="D35" s="29" t="s">
        <v>4791</v>
      </c>
      <c r="E35" s="28" t="s">
        <v>1113</v>
      </c>
      <c r="F35" s="28" t="s">
        <v>1456</v>
      </c>
      <c r="G35" s="28" t="s">
        <v>1990</v>
      </c>
      <c r="H35" s="28" t="s">
        <v>1863</v>
      </c>
    </row>
    <row r="36" spans="1:8" s="25" customFormat="1" ht="19.5" customHeight="1">
      <c r="A36" s="28" t="s">
        <v>4950</v>
      </c>
      <c r="B36" s="28" t="s">
        <v>31</v>
      </c>
      <c r="C36" s="28" t="s">
        <v>1496</v>
      </c>
      <c r="D36" s="29" t="s">
        <v>4803</v>
      </c>
      <c r="E36" s="28" t="s">
        <v>3957</v>
      </c>
      <c r="F36" s="28" t="s">
        <v>1000</v>
      </c>
      <c r="G36" s="28" t="s">
        <v>1714</v>
      </c>
      <c r="H36" s="28" t="s">
        <v>4017</v>
      </c>
    </row>
    <row r="37" spans="1:8" s="25" customFormat="1" ht="19.5" customHeight="1">
      <c r="A37" s="28" t="s">
        <v>4950</v>
      </c>
      <c r="B37" s="28" t="s">
        <v>6</v>
      </c>
      <c r="C37" s="28" t="s">
        <v>1496</v>
      </c>
      <c r="D37" s="29" t="s">
        <v>4166</v>
      </c>
      <c r="E37" s="28" t="s">
        <v>531</v>
      </c>
      <c r="F37" s="28" t="s">
        <v>3315</v>
      </c>
      <c r="G37" s="28" t="s">
        <v>1473</v>
      </c>
      <c r="H37" s="28" t="s">
        <v>1383</v>
      </c>
    </row>
    <row r="38" spans="1:8" s="25" customFormat="1" ht="19.5" customHeight="1">
      <c r="A38" s="28" t="s">
        <v>4950</v>
      </c>
      <c r="B38" s="28" t="s">
        <v>468</v>
      </c>
      <c r="C38" s="28" t="s">
        <v>1496</v>
      </c>
      <c r="D38" s="29" t="s">
        <v>2173</v>
      </c>
      <c r="E38" s="28" t="s">
        <v>3329</v>
      </c>
      <c r="F38" s="28" t="s">
        <v>4066</v>
      </c>
      <c r="G38" s="28" t="s">
        <v>1844</v>
      </c>
      <c r="H38" s="28" t="s">
        <v>1672</v>
      </c>
    </row>
    <row r="39" spans="1:8" s="25" customFormat="1" ht="19.5" customHeight="1">
      <c r="A39" s="28" t="s">
        <v>4950</v>
      </c>
      <c r="B39" s="28" t="s">
        <v>479</v>
      </c>
      <c r="C39" s="28" t="s">
        <v>1496</v>
      </c>
      <c r="D39" s="29" t="s">
        <v>4803</v>
      </c>
      <c r="E39" s="28" t="s">
        <v>3957</v>
      </c>
      <c r="F39" s="28" t="s">
        <v>4165</v>
      </c>
      <c r="G39" s="28" t="s">
        <v>1272</v>
      </c>
      <c r="H39" s="28" t="s">
        <v>316</v>
      </c>
    </row>
    <row r="40" spans="1:8" s="25" customFormat="1" ht="19.5" customHeight="1">
      <c r="A40" s="28" t="s">
        <v>4950</v>
      </c>
      <c r="B40" s="28" t="s">
        <v>545</v>
      </c>
      <c r="C40" s="28" t="s">
        <v>1496</v>
      </c>
      <c r="D40" s="29" t="s">
        <v>4803</v>
      </c>
      <c r="E40" s="28" t="s">
        <v>4553</v>
      </c>
      <c r="F40" s="28" t="s">
        <v>820</v>
      </c>
      <c r="G40" s="28" t="s">
        <v>1504</v>
      </c>
      <c r="H40" s="28" t="s">
        <v>4872</v>
      </c>
    </row>
    <row r="41" spans="1:8" s="25" customFormat="1" ht="19.5" customHeight="1">
      <c r="A41" s="28" t="s">
        <v>4950</v>
      </c>
      <c r="B41" s="28" t="s">
        <v>1947</v>
      </c>
      <c r="C41" s="28" t="s">
        <v>1496</v>
      </c>
      <c r="D41" s="29" t="s">
        <v>2433</v>
      </c>
      <c r="E41" s="28" t="s">
        <v>4593</v>
      </c>
      <c r="F41" s="28" t="s">
        <v>4169</v>
      </c>
      <c r="G41" s="28" t="s">
        <v>4875</v>
      </c>
      <c r="H41" s="28" t="s">
        <v>2161</v>
      </c>
    </row>
    <row r="42" spans="1:8" s="25" customFormat="1" ht="19.5" customHeight="1">
      <c r="A42" s="28" t="s">
        <v>4950</v>
      </c>
      <c r="B42" s="28" t="s">
        <v>591</v>
      </c>
      <c r="C42" s="28" t="s">
        <v>1496</v>
      </c>
      <c r="D42" s="29" t="s">
        <v>4159</v>
      </c>
      <c r="E42" s="28" t="s">
        <v>1292</v>
      </c>
      <c r="F42" s="28" t="s">
        <v>1953</v>
      </c>
      <c r="G42" s="28" t="s">
        <v>493</v>
      </c>
      <c r="H42" s="28" t="s">
        <v>3834</v>
      </c>
    </row>
    <row r="43" spans="1:8" s="25" customFormat="1" ht="19.5" customHeight="1">
      <c r="A43" s="28" t="s">
        <v>4950</v>
      </c>
      <c r="B43" s="28" t="s">
        <v>590</v>
      </c>
      <c r="C43" s="28" t="s">
        <v>1496</v>
      </c>
      <c r="D43" s="29" t="s">
        <v>4159</v>
      </c>
      <c r="E43" s="28" t="s">
        <v>1292</v>
      </c>
      <c r="F43" s="28" t="s">
        <v>2145</v>
      </c>
      <c r="G43" s="28" t="s">
        <v>3606</v>
      </c>
      <c r="H43" s="28" t="s">
        <v>3456</v>
      </c>
    </row>
    <row r="44" spans="1:8" s="25" customFormat="1" ht="19.5" customHeight="1">
      <c r="A44" s="28" t="s">
        <v>4950</v>
      </c>
      <c r="B44" s="28" t="s">
        <v>609</v>
      </c>
      <c r="C44" s="28" t="s">
        <v>1496</v>
      </c>
      <c r="D44" s="29" t="s">
        <v>4159</v>
      </c>
      <c r="E44" s="28" t="s">
        <v>1292</v>
      </c>
      <c r="F44" s="28" t="s">
        <v>3055</v>
      </c>
      <c r="G44" s="28" t="s">
        <v>3244</v>
      </c>
      <c r="H44" s="28" t="s">
        <v>3914</v>
      </c>
    </row>
    <row r="45" spans="1:8" s="25" customFormat="1" ht="19.5" customHeight="1">
      <c r="A45" s="28" t="s">
        <v>4950</v>
      </c>
      <c r="B45" s="28" t="s">
        <v>711</v>
      </c>
      <c r="C45" s="28" t="s">
        <v>4951</v>
      </c>
      <c r="D45" s="29" t="s">
        <v>180</v>
      </c>
      <c r="E45" s="28" t="s">
        <v>2661</v>
      </c>
      <c r="F45" s="28" t="s">
        <v>1510</v>
      </c>
      <c r="G45" s="28" t="s">
        <v>1287</v>
      </c>
      <c r="H45" s="28" t="s">
        <v>3393</v>
      </c>
    </row>
    <row r="46" spans="1:8" s="25" customFormat="1" ht="19.5" customHeight="1">
      <c r="A46" s="28" t="s">
        <v>4950</v>
      </c>
      <c r="B46" s="28" t="s">
        <v>1520</v>
      </c>
      <c r="C46" s="28" t="s">
        <v>4951</v>
      </c>
      <c r="D46" s="29" t="s">
        <v>4159</v>
      </c>
      <c r="E46" s="28" t="s">
        <v>1937</v>
      </c>
      <c r="F46" s="28" t="s">
        <v>1150</v>
      </c>
      <c r="G46" s="28" t="s">
        <v>1440</v>
      </c>
      <c r="H46" s="28" t="s">
        <v>2944</v>
      </c>
    </row>
    <row r="47" spans="1:8" s="25" customFormat="1" ht="19.5" customHeight="1">
      <c r="A47" s="28" t="s">
        <v>4950</v>
      </c>
      <c r="B47" s="28" t="s">
        <v>451</v>
      </c>
      <c r="C47" s="28" t="s">
        <v>4951</v>
      </c>
      <c r="D47" s="29" t="s">
        <v>4166</v>
      </c>
      <c r="E47" s="28" t="s">
        <v>531</v>
      </c>
      <c r="F47" s="28" t="s">
        <v>4386</v>
      </c>
      <c r="G47" s="28" t="s">
        <v>2258</v>
      </c>
      <c r="H47" s="28" t="s">
        <v>1062</v>
      </c>
    </row>
    <row r="48" spans="1:8" s="25" customFormat="1" ht="19.5" customHeight="1">
      <c r="A48" s="28" t="s">
        <v>4950</v>
      </c>
      <c r="B48" s="28" t="s">
        <v>1913</v>
      </c>
      <c r="C48" s="28" t="s">
        <v>4951</v>
      </c>
      <c r="D48" s="29" t="s">
        <v>1034</v>
      </c>
      <c r="E48" s="28" t="s">
        <v>2955</v>
      </c>
      <c r="F48" s="28" t="s">
        <v>2958</v>
      </c>
      <c r="G48" s="28" t="s">
        <v>2121</v>
      </c>
      <c r="H48" s="28" t="s">
        <v>3055</v>
      </c>
    </row>
    <row r="49" spans="1:8" s="25" customFormat="1" ht="19.5" customHeight="1">
      <c r="A49" s="28" t="s">
        <v>4950</v>
      </c>
      <c r="B49" s="28" t="s">
        <v>1889</v>
      </c>
      <c r="C49" s="28" t="s">
        <v>4951</v>
      </c>
      <c r="D49" s="29" t="s">
        <v>2433</v>
      </c>
      <c r="E49" s="28" t="s">
        <v>2294</v>
      </c>
      <c r="F49" s="28" t="s">
        <v>109</v>
      </c>
      <c r="G49" s="28" t="s">
        <v>1878</v>
      </c>
      <c r="H49" s="28" t="s">
        <v>3299</v>
      </c>
    </row>
    <row r="50" spans="1:8" s="25" customFormat="1" ht="19.5" customHeight="1">
      <c r="A50" s="28" t="s">
        <v>4950</v>
      </c>
      <c r="B50" s="28" t="s">
        <v>546</v>
      </c>
      <c r="C50" s="28" t="s">
        <v>4951</v>
      </c>
      <c r="D50" s="29" t="s">
        <v>4166</v>
      </c>
      <c r="E50" s="28" t="s">
        <v>1659</v>
      </c>
      <c r="F50" s="28" t="s">
        <v>1643</v>
      </c>
      <c r="G50" s="28" t="s">
        <v>359</v>
      </c>
      <c r="H50" s="28" t="s">
        <v>4814</v>
      </c>
    </row>
    <row r="51" spans="1:8" s="25" customFormat="1" ht="19.5" customHeight="1">
      <c r="A51" s="28" t="s">
        <v>4950</v>
      </c>
      <c r="B51" s="28" t="s">
        <v>2024</v>
      </c>
      <c r="C51" s="28" t="s">
        <v>4951</v>
      </c>
      <c r="D51" s="29" t="s">
        <v>988</v>
      </c>
      <c r="E51" s="28" t="s">
        <v>4087</v>
      </c>
      <c r="F51" s="28" t="s">
        <v>3629</v>
      </c>
      <c r="G51" s="28" t="s">
        <v>2399</v>
      </c>
      <c r="H51" s="28" t="s">
        <v>2375</v>
      </c>
    </row>
    <row r="52" spans="1:8" s="25" customFormat="1" ht="19.5" customHeight="1">
      <c r="A52" s="28" t="s">
        <v>4950</v>
      </c>
      <c r="B52" s="28" t="s">
        <v>767</v>
      </c>
      <c r="C52" s="28" t="s">
        <v>4951</v>
      </c>
      <c r="D52" s="29" t="s">
        <v>2099</v>
      </c>
      <c r="E52" s="28" t="s">
        <v>1109</v>
      </c>
      <c r="F52" s="28" t="s">
        <v>3190</v>
      </c>
      <c r="G52" s="28" t="s">
        <v>2353</v>
      </c>
      <c r="H52" s="28" t="s">
        <v>2158</v>
      </c>
    </row>
    <row r="53" spans="1:8" s="25" customFormat="1" ht="19.5" customHeight="1">
      <c r="A53" s="28" t="s">
        <v>4950</v>
      </c>
      <c r="B53" s="28" t="s">
        <v>720</v>
      </c>
      <c r="C53" s="28" t="s">
        <v>4951</v>
      </c>
      <c r="D53" s="29" t="s">
        <v>988</v>
      </c>
      <c r="E53" s="28" t="s">
        <v>4087</v>
      </c>
      <c r="F53" s="28" t="s">
        <v>3592</v>
      </c>
      <c r="G53" s="28" t="s">
        <v>4006</v>
      </c>
      <c r="H53" s="28" t="s">
        <v>4624</v>
      </c>
    </row>
    <row r="54" spans="1:8" s="25" customFormat="1" ht="19.5" customHeight="1">
      <c r="A54" s="28" t="s">
        <v>4950</v>
      </c>
      <c r="B54" s="28" t="s">
        <v>724</v>
      </c>
      <c r="C54" s="28" t="s">
        <v>4951</v>
      </c>
      <c r="D54" s="29" t="s">
        <v>2433</v>
      </c>
      <c r="E54" s="28" t="s">
        <v>2294</v>
      </c>
      <c r="F54" s="28" t="s">
        <v>1284</v>
      </c>
      <c r="G54" s="28" t="s">
        <v>3200</v>
      </c>
      <c r="H54" s="28" t="s">
        <v>2200</v>
      </c>
    </row>
    <row r="55" spans="1:8" s="25" customFormat="1" ht="19.5" customHeight="1">
      <c r="A55" s="28" t="s">
        <v>4950</v>
      </c>
      <c r="B55" s="28" t="s">
        <v>714</v>
      </c>
      <c r="C55" s="28" t="s">
        <v>4951</v>
      </c>
      <c r="D55" s="29" t="s">
        <v>4617</v>
      </c>
      <c r="E55" s="28" t="s">
        <v>582</v>
      </c>
      <c r="F55" s="28" t="s">
        <v>3845</v>
      </c>
      <c r="G55" s="28" t="s">
        <v>2607</v>
      </c>
      <c r="H55" s="28" t="s">
        <v>2268</v>
      </c>
    </row>
    <row r="56" spans="1:8" s="25" customFormat="1" ht="19.5" customHeight="1">
      <c r="A56" s="28" t="s">
        <v>4950</v>
      </c>
      <c r="B56" s="28" t="s">
        <v>692</v>
      </c>
      <c r="C56" s="28" t="s">
        <v>4951</v>
      </c>
      <c r="D56" s="29" t="s">
        <v>4527</v>
      </c>
      <c r="E56" s="28" t="s">
        <v>349</v>
      </c>
      <c r="F56" s="28" t="s">
        <v>2005</v>
      </c>
      <c r="G56" s="28" t="s">
        <v>1120</v>
      </c>
      <c r="H56" s="28" t="s">
        <v>759</v>
      </c>
    </row>
    <row r="57" spans="1:8" s="25" customFormat="1" ht="19.5" customHeight="1">
      <c r="A57" s="28" t="s">
        <v>4950</v>
      </c>
      <c r="B57" s="28" t="s">
        <v>686</v>
      </c>
      <c r="C57" s="28" t="s">
        <v>4951</v>
      </c>
      <c r="D57" s="29" t="s">
        <v>4527</v>
      </c>
      <c r="E57" s="28" t="s">
        <v>51</v>
      </c>
      <c r="F57" s="28" t="s">
        <v>1663</v>
      </c>
      <c r="G57" s="28" t="s">
        <v>4407</v>
      </c>
      <c r="H57" s="28" t="s">
        <v>1187</v>
      </c>
    </row>
    <row r="58" spans="1:8" s="25" customFormat="1" ht="19.5" customHeight="1">
      <c r="A58" s="28" t="s">
        <v>4950</v>
      </c>
      <c r="B58" s="28" t="s">
        <v>710</v>
      </c>
      <c r="C58" s="28" t="s">
        <v>4951</v>
      </c>
      <c r="D58" s="29" t="s">
        <v>180</v>
      </c>
      <c r="E58" s="28" t="s">
        <v>595</v>
      </c>
      <c r="F58" s="28" t="s">
        <v>496</v>
      </c>
      <c r="G58" s="28" t="s">
        <v>1638</v>
      </c>
      <c r="H58" s="28" t="s">
        <v>1056</v>
      </c>
    </row>
    <row r="59" spans="1:8" s="25" customFormat="1" ht="19.5" customHeight="1">
      <c r="A59" s="28" t="s">
        <v>4950</v>
      </c>
      <c r="B59" s="28" t="s">
        <v>1526</v>
      </c>
      <c r="C59" s="28" t="s">
        <v>4951</v>
      </c>
      <c r="D59" s="29" t="s">
        <v>4159</v>
      </c>
      <c r="E59" s="28" t="s">
        <v>1937</v>
      </c>
      <c r="F59" s="28" t="s">
        <v>1229</v>
      </c>
      <c r="G59" s="28" t="s">
        <v>4505</v>
      </c>
      <c r="H59" s="28" t="s">
        <v>4194</v>
      </c>
    </row>
    <row r="60" spans="1:8" s="25" customFormat="1" ht="19.5" customHeight="1">
      <c r="A60" s="28" t="s">
        <v>4950</v>
      </c>
      <c r="B60" s="28" t="s">
        <v>337</v>
      </c>
      <c r="C60" s="28" t="s">
        <v>4951</v>
      </c>
      <c r="D60" s="29" t="s">
        <v>199</v>
      </c>
      <c r="E60" s="28" t="s">
        <v>2398</v>
      </c>
      <c r="F60" s="28" t="s">
        <v>940</v>
      </c>
      <c r="G60" s="28" t="s">
        <v>2313</v>
      </c>
      <c r="H60" s="28" t="s">
        <v>4427</v>
      </c>
    </row>
    <row r="61" spans="1:8" s="25" customFormat="1" ht="19.5" customHeight="1">
      <c r="A61" s="28" t="s">
        <v>4950</v>
      </c>
      <c r="B61" s="28" t="s">
        <v>4</v>
      </c>
      <c r="C61" s="28" t="s">
        <v>4951</v>
      </c>
      <c r="D61" s="29" t="s">
        <v>199</v>
      </c>
      <c r="E61" s="28" t="s">
        <v>2847</v>
      </c>
      <c r="F61" s="28" t="s">
        <v>1008</v>
      </c>
      <c r="G61" s="28" t="s">
        <v>3749</v>
      </c>
      <c r="H61" s="28" t="s">
        <v>3719</v>
      </c>
    </row>
    <row r="62" spans="1:8" s="25" customFormat="1" ht="19.5" customHeight="1">
      <c r="A62" s="28" t="s">
        <v>4950</v>
      </c>
      <c r="B62" s="28" t="s">
        <v>58</v>
      </c>
      <c r="C62" s="28" t="s">
        <v>4951</v>
      </c>
      <c r="D62" s="29" t="s">
        <v>4394</v>
      </c>
      <c r="E62" s="28" t="s">
        <v>209</v>
      </c>
      <c r="F62" s="28" t="s">
        <v>3590</v>
      </c>
      <c r="G62" s="28" t="s">
        <v>4028</v>
      </c>
      <c r="H62" s="28" t="s">
        <v>4453</v>
      </c>
    </row>
    <row r="63" spans="1:8" s="25" customFormat="1" ht="19.5" customHeight="1">
      <c r="A63" s="28" t="s">
        <v>4950</v>
      </c>
      <c r="B63" s="28" t="s">
        <v>88</v>
      </c>
      <c r="C63" s="28" t="s">
        <v>4951</v>
      </c>
      <c r="D63" s="29" t="s">
        <v>4803</v>
      </c>
      <c r="E63" s="28" t="s">
        <v>4553</v>
      </c>
      <c r="F63" s="28" t="s">
        <v>4220</v>
      </c>
      <c r="G63" s="28" t="s">
        <v>3342</v>
      </c>
      <c r="H63" s="28" t="s">
        <v>3352</v>
      </c>
    </row>
    <row r="64" spans="1:8" s="25" customFormat="1" ht="19.5" customHeight="1">
      <c r="A64" s="28" t="s">
        <v>4950</v>
      </c>
      <c r="B64" s="28" t="s">
        <v>541</v>
      </c>
      <c r="C64" s="28" t="s">
        <v>4951</v>
      </c>
      <c r="D64" s="29" t="s">
        <v>4803</v>
      </c>
      <c r="E64" s="28" t="s">
        <v>3957</v>
      </c>
      <c r="F64" s="28" t="s">
        <v>4342</v>
      </c>
      <c r="G64" s="28" t="s">
        <v>3023</v>
      </c>
      <c r="H64" s="28" t="s">
        <v>4209</v>
      </c>
    </row>
    <row r="65" spans="1:8" s="25" customFormat="1" ht="19.5" customHeight="1">
      <c r="A65" s="28" t="s">
        <v>4950</v>
      </c>
      <c r="B65" s="28" t="s">
        <v>540</v>
      </c>
      <c r="C65" s="28" t="s">
        <v>4951</v>
      </c>
      <c r="D65" s="29" t="s">
        <v>4803</v>
      </c>
      <c r="E65" s="28" t="s">
        <v>3957</v>
      </c>
      <c r="F65" s="28" t="s">
        <v>1445</v>
      </c>
      <c r="G65" s="28" t="s">
        <v>955</v>
      </c>
      <c r="H65" s="28" t="s">
        <v>2717</v>
      </c>
    </row>
    <row r="66" spans="1:8" s="25" customFormat="1" ht="19.5" customHeight="1">
      <c r="A66" s="28" t="s">
        <v>4950</v>
      </c>
      <c r="B66" s="28" t="s">
        <v>539</v>
      </c>
      <c r="C66" s="28" t="s">
        <v>4951</v>
      </c>
      <c r="D66" s="29" t="s">
        <v>4803</v>
      </c>
      <c r="E66" s="28" t="s">
        <v>3957</v>
      </c>
      <c r="F66" s="28" t="s">
        <v>4839</v>
      </c>
      <c r="G66" s="28" t="s">
        <v>3148</v>
      </c>
      <c r="H66" s="28" t="s">
        <v>3344</v>
      </c>
    </row>
    <row r="67" spans="1:8" s="25" customFormat="1" ht="19.5" customHeight="1">
      <c r="A67" s="28" t="s">
        <v>4950</v>
      </c>
      <c r="B67" s="28" t="s">
        <v>599</v>
      </c>
      <c r="C67" s="28" t="s">
        <v>4951</v>
      </c>
      <c r="D67" s="29" t="s">
        <v>4803</v>
      </c>
      <c r="E67" s="28" t="s">
        <v>4553</v>
      </c>
      <c r="F67" s="28" t="s">
        <v>1674</v>
      </c>
      <c r="G67" s="28" t="s">
        <v>932</v>
      </c>
      <c r="H67" s="28" t="s">
        <v>3757</v>
      </c>
    </row>
    <row r="68" spans="1:8" s="25" customFormat="1" ht="19.5" customHeight="1">
      <c r="A68" s="28" t="s">
        <v>4950</v>
      </c>
      <c r="B68" s="28" t="s">
        <v>572</v>
      </c>
      <c r="C68" s="28" t="s">
        <v>4951</v>
      </c>
      <c r="D68" s="29" t="s">
        <v>4159</v>
      </c>
      <c r="E68" s="28" t="s">
        <v>1937</v>
      </c>
      <c r="F68" s="28" t="s">
        <v>4133</v>
      </c>
      <c r="G68" s="28" t="s">
        <v>1675</v>
      </c>
      <c r="H68" s="28" t="s">
        <v>4106</v>
      </c>
    </row>
    <row r="69" spans="1:8" s="25" customFormat="1" ht="19.5" customHeight="1">
      <c r="A69" s="28" t="s">
        <v>4950</v>
      </c>
      <c r="B69" s="28" t="s">
        <v>2025</v>
      </c>
      <c r="C69" s="28" t="s">
        <v>4951</v>
      </c>
      <c r="D69" s="29" t="s">
        <v>988</v>
      </c>
      <c r="E69" s="28" t="s">
        <v>4087</v>
      </c>
      <c r="F69" s="28" t="s">
        <v>2144</v>
      </c>
      <c r="G69" s="28" t="s">
        <v>1172</v>
      </c>
      <c r="H69" s="28" t="s">
        <v>3205</v>
      </c>
    </row>
    <row r="70" spans="1:8" s="25" customFormat="1" ht="19.5" customHeight="1">
      <c r="A70" s="28" t="s">
        <v>4950</v>
      </c>
      <c r="B70" s="28" t="s">
        <v>2017</v>
      </c>
      <c r="C70" s="28" t="s">
        <v>4951</v>
      </c>
      <c r="D70" s="29" t="s">
        <v>988</v>
      </c>
      <c r="E70" s="28" t="s">
        <v>4087</v>
      </c>
      <c r="F70" s="28" t="s">
        <v>411</v>
      </c>
      <c r="G70" s="28" t="s">
        <v>3852</v>
      </c>
      <c r="H70" s="28" t="s">
        <v>2562</v>
      </c>
    </row>
    <row r="71" spans="1:8" s="25" customFormat="1" ht="19.5" customHeight="1">
      <c r="A71" s="28" t="s">
        <v>4950</v>
      </c>
      <c r="B71" s="28" t="s">
        <v>1925</v>
      </c>
      <c r="C71" s="28" t="s">
        <v>4951</v>
      </c>
      <c r="D71" s="29" t="s">
        <v>1034</v>
      </c>
      <c r="E71" s="28" t="s">
        <v>2955</v>
      </c>
      <c r="F71" s="28" t="s">
        <v>2797</v>
      </c>
      <c r="G71" s="28" t="s">
        <v>1956</v>
      </c>
      <c r="H71" s="28" t="s">
        <v>440</v>
      </c>
    </row>
    <row r="72" spans="1:8" s="25" customFormat="1" ht="19.5" customHeight="1">
      <c r="A72" s="28" t="s">
        <v>4950</v>
      </c>
      <c r="B72" s="28" t="s">
        <v>335</v>
      </c>
      <c r="C72" s="28" t="s">
        <v>4951</v>
      </c>
      <c r="D72" s="29" t="s">
        <v>3535</v>
      </c>
      <c r="E72" s="28" t="s">
        <v>2464</v>
      </c>
      <c r="F72" s="28" t="s">
        <v>3519</v>
      </c>
      <c r="G72" s="28" t="s">
        <v>4390</v>
      </c>
      <c r="H72" s="28" t="s">
        <v>2905</v>
      </c>
    </row>
    <row r="73" spans="1:8" s="25" customFormat="1" ht="19.5" customHeight="1">
      <c r="A73" s="28" t="s">
        <v>4950</v>
      </c>
      <c r="B73" s="28" t="s">
        <v>566</v>
      </c>
      <c r="C73" s="28" t="s">
        <v>4951</v>
      </c>
      <c r="D73" s="29" t="s">
        <v>1299</v>
      </c>
      <c r="E73" s="28" t="s">
        <v>4885</v>
      </c>
      <c r="F73" s="28" t="s">
        <v>4419</v>
      </c>
      <c r="G73" s="28" t="s">
        <v>1709</v>
      </c>
      <c r="H73" s="28" t="s">
        <v>1898</v>
      </c>
    </row>
    <row r="74" spans="1:8" s="25" customFormat="1" ht="19.5" customHeight="1">
      <c r="A74" s="28" t="s">
        <v>4950</v>
      </c>
      <c r="B74" s="28" t="s">
        <v>601</v>
      </c>
      <c r="C74" s="28" t="s">
        <v>4951</v>
      </c>
      <c r="D74" s="29" t="s">
        <v>4159</v>
      </c>
      <c r="E74" s="28" t="s">
        <v>1292</v>
      </c>
      <c r="F74" s="28" t="s">
        <v>1755</v>
      </c>
      <c r="G74" s="28" t="s">
        <v>2092</v>
      </c>
      <c r="H74" s="28" t="s">
        <v>3206</v>
      </c>
    </row>
    <row r="75" spans="1:8" s="25" customFormat="1" ht="19.5" customHeight="1">
      <c r="A75" s="28" t="s">
        <v>4950</v>
      </c>
      <c r="B75" s="28" t="s">
        <v>1921</v>
      </c>
      <c r="C75" s="28" t="s">
        <v>4951</v>
      </c>
      <c r="D75" s="29" t="s">
        <v>1034</v>
      </c>
      <c r="E75" s="28" t="s">
        <v>2955</v>
      </c>
      <c r="F75" s="28" t="s">
        <v>2934</v>
      </c>
      <c r="G75" s="28" t="s">
        <v>3105</v>
      </c>
      <c r="H75" s="28" t="s">
        <v>608</v>
      </c>
    </row>
    <row r="76" spans="1:8" s="25" customFormat="1" ht="19.5" customHeight="1">
      <c r="A76" s="28" t="s">
        <v>4950</v>
      </c>
      <c r="B76" s="28" t="s">
        <v>727</v>
      </c>
      <c r="C76" s="28" t="s">
        <v>4951</v>
      </c>
      <c r="D76" s="29" t="s">
        <v>180</v>
      </c>
      <c r="E76" s="28" t="s">
        <v>595</v>
      </c>
      <c r="F76" s="28" t="s">
        <v>3876</v>
      </c>
      <c r="G76" s="28" t="s">
        <v>620</v>
      </c>
      <c r="H76" s="28" t="s">
        <v>2125</v>
      </c>
    </row>
    <row r="77" spans="1:8" s="25" customFormat="1" ht="19.5" customHeight="1">
      <c r="A77" s="28" t="s">
        <v>4950</v>
      </c>
      <c r="B77" s="28" t="s">
        <v>672</v>
      </c>
      <c r="C77" s="28" t="s">
        <v>4951</v>
      </c>
      <c r="D77" s="29" t="s">
        <v>2433</v>
      </c>
      <c r="E77" s="28" t="s">
        <v>2294</v>
      </c>
      <c r="F77" s="28" t="s">
        <v>265</v>
      </c>
      <c r="G77" s="28" t="s">
        <v>3961</v>
      </c>
      <c r="H77" s="28" t="s">
        <v>982</v>
      </c>
    </row>
    <row r="78" spans="1:8" s="25" customFormat="1" ht="19.5" customHeight="1">
      <c r="A78" s="28" t="s">
        <v>4950</v>
      </c>
      <c r="B78" s="28" t="s">
        <v>678</v>
      </c>
      <c r="C78" s="28" t="s">
        <v>4951</v>
      </c>
      <c r="D78" s="29" t="s">
        <v>2433</v>
      </c>
      <c r="E78" s="28" t="s">
        <v>2294</v>
      </c>
      <c r="F78" s="28" t="s">
        <v>1802</v>
      </c>
      <c r="G78" s="28" t="s">
        <v>4345</v>
      </c>
      <c r="H78" s="28" t="s">
        <v>2430</v>
      </c>
    </row>
    <row r="79" spans="1:8" s="25" customFormat="1" ht="19.5" customHeight="1">
      <c r="A79" s="28" t="s">
        <v>4950</v>
      </c>
      <c r="B79" s="28" t="s">
        <v>1242</v>
      </c>
      <c r="C79" s="28" t="s">
        <v>4951</v>
      </c>
      <c r="D79" s="29" t="s">
        <v>4147</v>
      </c>
      <c r="E79" s="28" t="s">
        <v>1281</v>
      </c>
      <c r="F79" s="28" t="s">
        <v>302</v>
      </c>
      <c r="G79" s="28" t="s">
        <v>3314</v>
      </c>
      <c r="H79" s="28" t="s">
        <v>4385</v>
      </c>
    </row>
    <row r="80" spans="1:8" s="25" customFormat="1" ht="19.5" customHeight="1">
      <c r="A80" s="28" t="s">
        <v>4950</v>
      </c>
      <c r="B80" s="28" t="s">
        <v>4267</v>
      </c>
      <c r="C80" s="28" t="s">
        <v>4951</v>
      </c>
      <c r="D80" s="29" t="s">
        <v>267</v>
      </c>
      <c r="E80" s="28" t="s">
        <v>3828</v>
      </c>
      <c r="F80" s="28" t="s">
        <v>4357</v>
      </c>
      <c r="G80" s="28" t="s">
        <v>4354</v>
      </c>
      <c r="H80" s="28" t="s">
        <v>2300</v>
      </c>
    </row>
    <row r="81" spans="1:8" s="25" customFormat="1" ht="19.5" customHeight="1">
      <c r="A81" s="28" t="s">
        <v>4950</v>
      </c>
      <c r="B81" s="28" t="s">
        <v>336</v>
      </c>
      <c r="C81" s="28" t="s">
        <v>4951</v>
      </c>
      <c r="D81" s="29" t="s">
        <v>506</v>
      </c>
      <c r="E81" s="28" t="s">
        <v>4553</v>
      </c>
      <c r="F81" s="28" t="s">
        <v>2103</v>
      </c>
      <c r="G81" s="28" t="s">
        <v>464</v>
      </c>
      <c r="H81" s="28" t="s">
        <v>1431</v>
      </c>
    </row>
    <row r="82" spans="1:8" s="25" customFormat="1" ht="19.5" customHeight="1">
      <c r="A82" s="28" t="s">
        <v>4950</v>
      </c>
      <c r="B82" s="28" t="s">
        <v>30</v>
      </c>
      <c r="C82" s="28" t="s">
        <v>4951</v>
      </c>
      <c r="D82" s="29" t="s">
        <v>4803</v>
      </c>
      <c r="E82" s="28" t="s">
        <v>4553</v>
      </c>
      <c r="F82" s="28" t="s">
        <v>3454</v>
      </c>
      <c r="G82" s="28" t="s">
        <v>3902</v>
      </c>
      <c r="H82" s="28" t="s">
        <v>2727</v>
      </c>
    </row>
    <row r="83" spans="1:8" s="25" customFormat="1" ht="19.5" customHeight="1">
      <c r="A83" s="28" t="s">
        <v>4950</v>
      </c>
      <c r="B83" s="28" t="s">
        <v>87</v>
      </c>
      <c r="C83" s="28" t="s">
        <v>4951</v>
      </c>
      <c r="D83" s="29" t="s">
        <v>3218</v>
      </c>
      <c r="E83" s="28" t="s">
        <v>751</v>
      </c>
      <c r="F83" s="28" t="s">
        <v>3754</v>
      </c>
      <c r="G83" s="28" t="s">
        <v>2477</v>
      </c>
      <c r="H83" s="28" t="s">
        <v>3855</v>
      </c>
    </row>
    <row r="84" spans="1:8" s="25" customFormat="1" ht="19.5" customHeight="1">
      <c r="A84" s="28" t="s">
        <v>4950</v>
      </c>
      <c r="B84" s="28" t="s">
        <v>449</v>
      </c>
      <c r="C84" s="28" t="s">
        <v>4951</v>
      </c>
      <c r="D84" s="29" t="s">
        <v>2616</v>
      </c>
      <c r="E84" s="28" t="s">
        <v>4417</v>
      </c>
      <c r="F84" s="28" t="s">
        <v>2311</v>
      </c>
      <c r="G84" s="28" t="s">
        <v>145</v>
      </c>
      <c r="H84" s="28" t="s">
        <v>1944</v>
      </c>
    </row>
    <row r="85" spans="1:8" s="25" customFormat="1" ht="19.5" customHeight="1">
      <c r="A85" s="28" t="s">
        <v>4950</v>
      </c>
      <c r="B85" s="28" t="s">
        <v>475</v>
      </c>
      <c r="C85" s="28" t="s">
        <v>4951</v>
      </c>
      <c r="D85" s="29" t="s">
        <v>2407</v>
      </c>
      <c r="E85" s="28" t="s">
        <v>3622</v>
      </c>
      <c r="F85" s="28" t="s">
        <v>2274</v>
      </c>
      <c r="G85" s="28" t="s">
        <v>2333</v>
      </c>
      <c r="H85" s="28" t="s">
        <v>128</v>
      </c>
    </row>
    <row r="86" spans="1:8" s="25" customFormat="1" ht="19.5" customHeight="1">
      <c r="A86" s="28" t="s">
        <v>4950</v>
      </c>
      <c r="B86" s="28" t="s">
        <v>476</v>
      </c>
      <c r="C86" s="28" t="s">
        <v>4951</v>
      </c>
      <c r="D86" s="29" t="s">
        <v>401</v>
      </c>
      <c r="E86" s="28" t="s">
        <v>3706</v>
      </c>
      <c r="F86" s="28" t="s">
        <v>1602</v>
      </c>
      <c r="G86" s="28" t="s">
        <v>2510</v>
      </c>
      <c r="H86" s="28" t="s">
        <v>2104</v>
      </c>
    </row>
    <row r="87" spans="1:8" s="25" customFormat="1" ht="19.5" customHeight="1">
      <c r="A87" s="28" t="s">
        <v>4950</v>
      </c>
      <c r="B87" s="28" t="s">
        <v>561</v>
      </c>
      <c r="C87" s="28" t="s">
        <v>4951</v>
      </c>
      <c r="D87" s="29" t="s">
        <v>4166</v>
      </c>
      <c r="E87" s="28" t="s">
        <v>531</v>
      </c>
      <c r="F87" s="28" t="s">
        <v>2792</v>
      </c>
      <c r="G87" s="28" t="s">
        <v>3707</v>
      </c>
      <c r="H87" s="28" t="s">
        <v>3187</v>
      </c>
    </row>
    <row r="88" spans="1:8" s="25" customFormat="1" ht="19.5" customHeight="1">
      <c r="A88" s="28" t="s">
        <v>4950</v>
      </c>
      <c r="B88" s="28" t="s">
        <v>611</v>
      </c>
      <c r="C88" s="28" t="s">
        <v>4951</v>
      </c>
      <c r="D88" s="29" t="s">
        <v>3218</v>
      </c>
      <c r="E88" s="28" t="s">
        <v>751</v>
      </c>
      <c r="F88" s="28" t="s">
        <v>3912</v>
      </c>
      <c r="G88" s="28" t="s">
        <v>2457</v>
      </c>
      <c r="H88" s="28" t="s">
        <v>2980</v>
      </c>
    </row>
    <row r="89" spans="1:8" s="25" customFormat="1" ht="19.5" customHeight="1">
      <c r="A89" s="28" t="s">
        <v>4950</v>
      </c>
      <c r="B89" s="28" t="s">
        <v>1962</v>
      </c>
      <c r="C89" s="28" t="s">
        <v>4951</v>
      </c>
      <c r="D89" s="29" t="s">
        <v>2433</v>
      </c>
      <c r="E89" s="28" t="s">
        <v>4593</v>
      </c>
      <c r="F89" s="28" t="s">
        <v>648</v>
      </c>
      <c r="G89" s="28" t="s">
        <v>4551</v>
      </c>
      <c r="H89" s="28" t="s">
        <v>320</v>
      </c>
    </row>
    <row r="90" spans="1:8" s="25" customFormat="1" ht="19.5" customHeight="1">
      <c r="A90" s="28" t="s">
        <v>4950</v>
      </c>
      <c r="B90" s="28" t="s">
        <v>745</v>
      </c>
      <c r="C90" s="28" t="s">
        <v>4951</v>
      </c>
      <c r="D90" s="29" t="s">
        <v>180</v>
      </c>
      <c r="E90" s="28" t="s">
        <v>2661</v>
      </c>
      <c r="F90" s="28" t="s">
        <v>3881</v>
      </c>
      <c r="G90" s="28" t="s">
        <v>4928</v>
      </c>
      <c r="H90" s="28" t="s">
        <v>2275</v>
      </c>
    </row>
    <row r="91" spans="1:8" s="25" customFormat="1" ht="19.5" customHeight="1">
      <c r="A91" s="28" t="s">
        <v>4950</v>
      </c>
      <c r="B91" s="28" t="s">
        <v>712</v>
      </c>
      <c r="C91" s="28" t="s">
        <v>4951</v>
      </c>
      <c r="D91" s="29" t="s">
        <v>2433</v>
      </c>
      <c r="E91" s="28" t="s">
        <v>2294</v>
      </c>
      <c r="F91" s="28" t="s">
        <v>1381</v>
      </c>
      <c r="G91" s="28" t="s">
        <v>4656</v>
      </c>
      <c r="H91" s="28" t="s">
        <v>1057</v>
      </c>
    </row>
    <row r="92" spans="1:8" s="25" customFormat="1" ht="19.5" customHeight="1">
      <c r="A92" s="28" t="s">
        <v>4950</v>
      </c>
      <c r="B92" s="28" t="s">
        <v>1535</v>
      </c>
      <c r="C92" s="28" t="s">
        <v>4951</v>
      </c>
      <c r="D92" s="29" t="s">
        <v>4159</v>
      </c>
      <c r="E92" s="28" t="s">
        <v>1937</v>
      </c>
      <c r="F92" s="28" t="s">
        <v>4378</v>
      </c>
      <c r="G92" s="28" t="s">
        <v>4081</v>
      </c>
      <c r="H92" s="28" t="s">
        <v>1020</v>
      </c>
    </row>
    <row r="93" spans="1:8" s="25" customFormat="1" ht="19.5" customHeight="1">
      <c r="A93" s="28" t="s">
        <v>4950</v>
      </c>
      <c r="B93" s="28" t="s">
        <v>534</v>
      </c>
      <c r="C93" s="28" t="s">
        <v>4951</v>
      </c>
      <c r="D93" s="29" t="s">
        <v>4803</v>
      </c>
      <c r="E93" s="28" t="s">
        <v>3957</v>
      </c>
      <c r="F93" s="28" t="s">
        <v>1086</v>
      </c>
      <c r="G93" s="28" t="s">
        <v>1531</v>
      </c>
      <c r="H93" s="28" t="s">
        <v>2224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2012-07-16T04:42:47Z</dcterms:created>
  <dcterms:modified xsi:type="dcterms:W3CDTF">2012-07-26T11:28:02Z</dcterms:modified>
  <cp:category/>
  <cp:version/>
  <cp:contentType/>
  <cp:contentStatus/>
</cp:coreProperties>
</file>